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ETO1S117\Services\CPP\CPP\70 Service\01 GO\05 Calendriers\Calendriers officiels CPP\"/>
    </mc:Choice>
  </mc:AlternateContent>
  <xr:revisionPtr revIDLastSave="0" documentId="13_ncr:1_{78E5B515-FAF8-4038-993C-DEA49476EE51}" xr6:coauthVersionLast="47" xr6:coauthVersionMax="47" xr10:uidLastSave="{00000000-0000-0000-0000-000000000000}"/>
  <bookViews>
    <workbookView xWindow="28680" yWindow="-120" windowWidth="29040" windowHeight="15840" xr2:uid="{00000000-000D-0000-FFFF-FFFF00000000}"/>
  </bookViews>
  <sheets>
    <sheet name="Cal 2026" sheetId="5" r:id="rId1"/>
  </sheets>
  <definedNames>
    <definedName name="_xlnm.Print_Area" localSheetId="0">'Cal 2026'!$A$1:$AN$46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0" i="5" l="1"/>
  <c r="AM9" i="5"/>
  <c r="AM18" i="5"/>
  <c r="AM21" i="5" s="1"/>
  <c r="AL21" i="5"/>
  <c r="AJ21" i="5"/>
  <c r="AI21" i="5"/>
  <c r="AM12" i="5"/>
  <c r="AM11" i="5"/>
  <c r="AM13" i="5"/>
  <c r="AM20" i="5"/>
  <c r="AM19" i="5"/>
  <c r="AM17" i="5"/>
  <c r="AM16" i="5"/>
  <c r="AM15" i="5"/>
  <c r="AM14" i="5"/>
  <c r="AH13" i="5"/>
  <c r="X36" i="5" l="1"/>
  <c r="V33" i="5"/>
  <c r="V32" i="5"/>
  <c r="V31" i="5"/>
  <c r="V30" i="5"/>
  <c r="V29" i="5"/>
  <c r="V28" i="5"/>
  <c r="V27" i="5"/>
  <c r="V26" i="5"/>
  <c r="V25" i="5"/>
  <c r="AH20" i="5"/>
  <c r="AH19" i="5"/>
  <c r="AH18" i="5"/>
  <c r="AH17" i="5"/>
  <c r="AH16" i="5"/>
  <c r="AH15" i="5"/>
  <c r="AH14" i="5"/>
  <c r="AH21" i="5" s="1"/>
  <c r="X33" i="5" l="1"/>
  <c r="X29" i="5"/>
  <c r="X37" i="5" l="1"/>
</calcChain>
</file>

<file path=xl/sharedStrings.xml><?xml version="1.0" encoding="utf-8"?>
<sst xmlns="http://schemas.openxmlformats.org/spreadsheetml/2006/main" count="99" uniqueCount="59">
  <si>
    <t>F</t>
  </si>
  <si>
    <t>V</t>
  </si>
  <si>
    <t>C</t>
  </si>
  <si>
    <t>Total</t>
  </si>
  <si>
    <t>T</t>
  </si>
  <si>
    <t>T =</t>
  </si>
  <si>
    <t>F =</t>
  </si>
  <si>
    <t>C =</t>
  </si>
  <si>
    <t>V =</t>
  </si>
  <si>
    <t>Jours</t>
  </si>
  <si>
    <t xml:space="preserve">H. Travaillées : </t>
  </si>
  <si>
    <t>Total heures</t>
  </si>
  <si>
    <t>H. jours fériés :</t>
  </si>
  <si>
    <t>H. vacances :</t>
  </si>
  <si>
    <t>j. à</t>
  </si>
  <si>
    <t>h.</t>
  </si>
  <si>
    <t xml:space="preserve"> jour travaillé, heures effectives sans pause</t>
  </si>
  <si>
    <t xml:space="preserve"> jour férié</t>
  </si>
  <si>
    <t xml:space="preserve"> jour vacances</t>
  </si>
  <si>
    <r>
      <t xml:space="preserve">N.B.: le montant total </t>
    </r>
    <r>
      <rPr>
        <b/>
        <u/>
        <sz val="8"/>
        <rFont val="Arial"/>
        <family val="2"/>
      </rPr>
      <t>doit être égal à 2'112 heures</t>
    </r>
    <r>
      <rPr>
        <sz val="8"/>
        <rFont val="Arial"/>
        <family val="2"/>
      </rPr>
      <t>. Il ne peut pas être prévu d'heures supplémentaires dans le calendrier.</t>
    </r>
  </si>
  <si>
    <t>7.75</t>
  </si>
  <si>
    <t>8.75</t>
  </si>
  <si>
    <t xml:space="preserve"> jour chômé=non travaillé</t>
  </si>
  <si>
    <t>8.5</t>
  </si>
  <si>
    <t>*</t>
  </si>
  <si>
    <t>changement d'heure</t>
  </si>
  <si>
    <r>
      <rPr>
        <b/>
        <u/>
        <sz val="9"/>
        <rFont val="Arial"/>
        <family val="2"/>
      </rPr>
      <t>Jours chômés</t>
    </r>
    <r>
      <rPr>
        <b/>
        <sz val="9"/>
        <rFont val="Arial"/>
        <family val="2"/>
      </rPr>
      <t xml:space="preserve"> :</t>
    </r>
  </si>
  <si>
    <r>
      <t>Jours fériés</t>
    </r>
    <r>
      <rPr>
        <b/>
        <sz val="9"/>
        <rFont val="Arial"/>
        <family val="2"/>
      </rPr>
      <t xml:space="preserve"> :</t>
    </r>
  </si>
  <si>
    <t xml:space="preserve"> </t>
  </si>
  <si>
    <t xml:space="preserve">    25j/30j à répartitr</t>
  </si>
  <si>
    <t>8.25</t>
  </si>
  <si>
    <t>8.00</t>
  </si>
  <si>
    <t>Vacances (5 / 6 semaines):</t>
  </si>
  <si>
    <t>MAI 2026</t>
  </si>
  <si>
    <t>JUIN 2026</t>
  </si>
  <si>
    <t>JUILLET 2026</t>
  </si>
  <si>
    <t>AOÛT 2026</t>
  </si>
  <si>
    <t>SEPTEMBRE 2026</t>
  </si>
  <si>
    <t>OCTOBRE 2026</t>
  </si>
  <si>
    <t>NOVEMBRE 2026</t>
  </si>
  <si>
    <t>DÉCEMBRE 2026</t>
  </si>
  <si>
    <t>3</t>
  </si>
  <si>
    <t>2</t>
  </si>
  <si>
    <t>27</t>
  </si>
  <si>
    <t>10</t>
  </si>
  <si>
    <t>106</t>
  </si>
  <si>
    <t>104</t>
  </si>
  <si>
    <t>CALENDRIER DE TRAVAIL 2026</t>
  </si>
  <si>
    <t>Structure du calendrier 2026</t>
  </si>
  <si>
    <t>JANVIER 2026*</t>
  </si>
  <si>
    <t>FÉVRIER 2026*</t>
  </si>
  <si>
    <t>MARS 2026*</t>
  </si>
  <si>
    <t>AVRIL 2026*</t>
  </si>
  <si>
    <t>* les heures de janvier 2026 à avril 2026 sont reprises du calendrier "CALENDRIER DE TRAVAIL 2025 - 2026"</t>
  </si>
  <si>
    <t xml:space="preserve">(CN 2026-2031) </t>
  </si>
  <si>
    <t>CN 2026-2031: Le calendrier de la durée du travail de l'entreprise ne dépassera pas les limites (marges) fixées par la Commission professionnelle paritaire.</t>
  </si>
  <si>
    <r>
      <t xml:space="preserve">Les chantiers sont fermés le 1er mai ainsi que le vendredi suivant l'Ascension. </t>
    </r>
    <r>
      <rPr>
        <b/>
        <sz val="9"/>
        <rFont val="Arial"/>
        <family val="2"/>
      </rPr>
      <t>Le nombre de jours chômés ne peut excéder le nombre prévu dans le calendrier officiel de la Commission</t>
    </r>
  </si>
  <si>
    <t>Les semaines de vacances sont à prendre individuellement et doivent être convenues suffisamment tôt entre l'employeur et le travailleur.
L'entreprise doit garder au minimum 2 semaines de vacances consécutives.</t>
  </si>
  <si>
    <t xml:space="preserve">Selon la CN, les jours fériés sont les suivants:                                                                                JE 1er janvier 2026 (Nouvel An), VE 2 janvier 2026 (Nouvel An),                                     VE 3 avril 2026  (Vendredi Saint) et LU 6 avril 2026 (Lundi de Pâques)                             JE 14 mai 2026 (Ascension), LU 25 mai 2026 (Pentecôte), SA 1er Août 2026 (Fête nationale), LU 21 septembre 2026 (Jeûne fédéral),                                  VE 25 décembre 2026 (Noël).
Si jours fériés indemnisés par taux selon la CN                                       Année civile 2026 :  3.17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</si>
</sst>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sz val="9"/>
      <name val="Arial"/>
      <family val="2"/>
    </font>
    <font>
      <sz val="10"/>
      <name val="Arial"/>
      <family val="2"/>
    </font>
    <font>
      <b/>
      <sz val="12"/>
      <name val="Arial"/>
      <family val="2"/>
    </font>
    <font>
      <b/>
      <i/>
      <sz val="10"/>
      <name val="Arial"/>
      <family val="2"/>
    </font>
    <font>
      <b/>
      <i/>
      <sz val="8"/>
      <name val="Arial"/>
      <family val="2"/>
    </font>
    <font>
      <b/>
      <sz val="9"/>
      <name val="Arial"/>
      <family val="2"/>
    </font>
    <font>
      <b/>
      <sz val="8"/>
      <name val="Arial"/>
      <family val="2"/>
    </font>
    <font>
      <u/>
      <sz val="9"/>
      <name val="Arial"/>
      <family val="2"/>
    </font>
    <font>
      <i/>
      <sz val="9"/>
      <name val="Arial"/>
      <family val="2"/>
    </font>
    <font>
      <i/>
      <sz val="8"/>
      <name val="Arial"/>
      <family val="2"/>
    </font>
    <font>
      <b/>
      <u/>
      <sz val="8"/>
      <name val="Arial"/>
      <family val="2"/>
    </font>
    <font>
      <b/>
      <sz val="11"/>
      <name val="Arial"/>
      <family val="2"/>
    </font>
    <font>
      <sz val="11"/>
      <name val="Arial"/>
      <family val="2"/>
    </font>
    <font>
      <sz val="8"/>
      <color theme="1"/>
      <name val="Arial"/>
      <family val="2"/>
    </font>
    <font>
      <b/>
      <u/>
      <sz val="9"/>
      <name val="Arial"/>
      <family val="2"/>
    </font>
    <font>
      <b/>
      <sz val="10"/>
      <name val="Arial"/>
      <family val="2"/>
    </font>
    <font>
      <sz val="7.5"/>
      <name val="Arial"/>
      <family val="2"/>
    </font>
    <font>
      <sz val="8"/>
      <name val="Arial"/>
    </font>
    <font>
      <sz val="9"/>
      <color rgb="FFFF0000"/>
      <name val="Arial"/>
      <family val="2"/>
    </font>
  </fonts>
  <fills count="12">
    <fill>
      <patternFill patternType="none"/>
    </fill>
    <fill>
      <patternFill patternType="gray125"/>
    </fill>
    <fill>
      <patternFill patternType="solid">
        <fgColor theme="0"/>
        <bgColor indexed="64"/>
      </patternFill>
    </fill>
    <fill>
      <patternFill patternType="darkGray">
        <bgColor theme="0"/>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indexed="6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39">
    <xf numFmtId="0" fontId="0" fillId="0" borderId="0" xfId="0"/>
    <xf numFmtId="49" fontId="5" fillId="0" borderId="0" xfId="0" applyNumberFormat="1" applyFont="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xf numFmtId="49" fontId="1" fillId="0" borderId="2" xfId="0" applyNumberFormat="1" applyFont="1" applyBorder="1" applyAlignment="1">
      <alignment horizontal="center"/>
    </xf>
    <xf numFmtId="49" fontId="1" fillId="0" borderId="3" xfId="0" applyNumberFormat="1" applyFont="1" applyBorder="1" applyAlignment="1">
      <alignment horizontal="center"/>
    </xf>
    <xf numFmtId="49" fontId="1" fillId="0" borderId="3" xfId="0" applyNumberFormat="1" applyFont="1" applyBorder="1" applyAlignment="1">
      <alignment horizontal="left"/>
    </xf>
    <xf numFmtId="49" fontId="1" fillId="0" borderId="4" xfId="0" applyNumberFormat="1" applyFont="1" applyBorder="1" applyAlignment="1">
      <alignment horizontal="left"/>
    </xf>
    <xf numFmtId="49" fontId="1" fillId="0" borderId="4" xfId="0" applyNumberFormat="1" applyFont="1" applyBorder="1" applyAlignment="1">
      <alignment horizontal="center"/>
    </xf>
    <xf numFmtId="2" fontId="1" fillId="7"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2" fontId="1" fillId="2" borderId="0" xfId="0" applyNumberFormat="1" applyFont="1" applyFill="1" applyAlignment="1">
      <alignment horizontal="center" vertical="center"/>
    </xf>
    <xf numFmtId="0" fontId="1" fillId="4" borderId="2"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49" fontId="1" fillId="0" borderId="0" xfId="0" applyNumberFormat="1" applyFont="1" applyAlignment="1">
      <alignment horizontal="left"/>
    </xf>
    <xf numFmtId="1" fontId="8" fillId="0" borderId="8" xfId="0" applyNumberFormat="1" applyFont="1" applyBorder="1" applyAlignment="1">
      <alignment horizontal="center" vertical="center"/>
    </xf>
    <xf numFmtId="49" fontId="10" fillId="0" borderId="0" xfId="0" applyNumberFormat="1" applyFont="1" applyAlignment="1">
      <alignment horizontal="left"/>
    </xf>
    <xf numFmtId="49" fontId="2" fillId="0" borderId="12" xfId="0" applyNumberFormat="1" applyFont="1" applyBorder="1" applyAlignment="1">
      <alignment horizontal="left"/>
    </xf>
    <xf numFmtId="0" fontId="15" fillId="4" borderId="1" xfId="0" applyFont="1" applyFill="1" applyBorder="1" applyAlignment="1" applyProtection="1">
      <alignment horizontal="center" vertical="center"/>
      <protection locked="0"/>
    </xf>
    <xf numFmtId="49" fontId="3" fillId="2" borderId="9" xfId="0" applyNumberFormat="1" applyFont="1" applyFill="1" applyBorder="1" applyAlignment="1">
      <alignment horizontal="left" vertical="center" indent="1"/>
    </xf>
    <xf numFmtId="49" fontId="1"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49" fontId="2" fillId="2" borderId="12" xfId="0" applyNumberFormat="1" applyFont="1" applyFill="1" applyBorder="1" applyAlignment="1">
      <alignment horizontal="left"/>
    </xf>
    <xf numFmtId="49" fontId="1" fillId="2" borderId="9" xfId="0" applyNumberFormat="1" applyFont="1" applyFill="1" applyBorder="1" applyAlignment="1">
      <alignment horizontal="left" vertical="center"/>
    </xf>
    <xf numFmtId="49" fontId="1" fillId="2" borderId="0" xfId="0" quotePrefix="1" applyNumberFormat="1" applyFont="1" applyFill="1" applyAlignment="1">
      <alignment horizontal="center" vertical="center"/>
    </xf>
    <xf numFmtId="49" fontId="2" fillId="2" borderId="0" xfId="0" applyNumberFormat="1" applyFont="1" applyFill="1" applyAlignment="1">
      <alignment horizontal="left"/>
    </xf>
    <xf numFmtId="49" fontId="1" fillId="2" borderId="11" xfId="0" applyNumberFormat="1" applyFont="1" applyFill="1" applyBorder="1" applyAlignment="1">
      <alignment horizontal="left" vertical="center"/>
    </xf>
    <xf numFmtId="49" fontId="1" fillId="2" borderId="10" xfId="0" applyNumberFormat="1" applyFont="1" applyFill="1" applyBorder="1" applyAlignment="1">
      <alignment horizontal="left"/>
    </xf>
    <xf numFmtId="49" fontId="1" fillId="2" borderId="6" xfId="0" applyNumberFormat="1" applyFont="1" applyFill="1" applyBorder="1" applyAlignment="1">
      <alignment horizontal="left"/>
    </xf>
    <xf numFmtId="0" fontId="3" fillId="0" borderId="0" xfId="0" applyFont="1"/>
    <xf numFmtId="49" fontId="9" fillId="0" borderId="0" xfId="0" applyNumberFormat="1" applyFont="1"/>
    <xf numFmtId="49" fontId="1" fillId="0" borderId="0" xfId="0" applyNumberFormat="1" applyFont="1" applyAlignment="1">
      <alignment horizontal="left" vertical="center"/>
    </xf>
    <xf numFmtId="49" fontId="9" fillId="0" borderId="0" xfId="0" applyNumberFormat="1" applyFont="1" applyAlignment="1">
      <alignment vertical="center"/>
    </xf>
    <xf numFmtId="2" fontId="1" fillId="9" borderId="1" xfId="0" applyNumberFormat="1" applyFont="1" applyFill="1" applyBorder="1" applyAlignment="1" applyProtection="1">
      <alignment horizontal="center" vertical="center" wrapText="1"/>
      <protection locked="0"/>
    </xf>
    <xf numFmtId="2" fontId="1" fillId="8" borderId="1" xfId="0" applyNumberFormat="1"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49" fontId="2" fillId="0" borderId="0" xfId="0" applyNumberFormat="1" applyFont="1" applyAlignment="1">
      <alignment horizontal="left"/>
    </xf>
    <xf numFmtId="49" fontId="6" fillId="0" borderId="0" xfId="0" applyNumberFormat="1" applyFont="1" applyAlignment="1">
      <alignment horizontal="center"/>
    </xf>
    <xf numFmtId="49" fontId="2" fillId="0" borderId="6" xfId="0" applyNumberFormat="1" applyFont="1" applyBorder="1" applyAlignment="1">
      <alignment horizontal="left"/>
    </xf>
    <xf numFmtId="49" fontId="11" fillId="0" borderId="6" xfId="0" applyNumberFormat="1" applyFont="1" applyBorder="1" applyAlignment="1">
      <alignment horizontal="left"/>
    </xf>
    <xf numFmtId="49" fontId="1" fillId="0" borderId="20" xfId="0" applyNumberFormat="1" applyFont="1" applyBorder="1" applyAlignment="1">
      <alignment horizontal="center"/>
    </xf>
    <xf numFmtId="49" fontId="1" fillId="4" borderId="0" xfId="0" applyNumberFormat="1" applyFont="1" applyFill="1" applyAlignment="1">
      <alignment horizontal="center"/>
    </xf>
    <xf numFmtId="49" fontId="1" fillId="6" borderId="0" xfId="0" applyNumberFormat="1" applyFont="1" applyFill="1" applyAlignment="1">
      <alignment horizontal="center"/>
    </xf>
    <xf numFmtId="49" fontId="1" fillId="5"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49" fontId="6" fillId="2" borderId="0" xfId="0" applyNumberFormat="1" applyFont="1" applyFill="1" applyAlignment="1">
      <alignment horizontal="center"/>
    </xf>
    <xf numFmtId="2" fontId="1" fillId="3" borderId="1" xfId="0" applyNumberFormat="1" applyFont="1" applyFill="1" applyBorder="1" applyAlignment="1" applyProtection="1">
      <alignment horizontal="center" vertical="center"/>
      <protection locked="0"/>
    </xf>
    <xf numFmtId="49" fontId="8" fillId="7" borderId="6" xfId="0" applyNumberFormat="1" applyFont="1" applyFill="1" applyBorder="1" applyAlignment="1">
      <alignment horizontal="center"/>
    </xf>
    <xf numFmtId="2" fontId="8" fillId="7" borderId="1" xfId="0" applyNumberFormat="1" applyFont="1" applyFill="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0" xfId="0" applyNumberFormat="1" applyFont="1" applyAlignment="1">
      <alignment horizontal="center" vertical="center"/>
    </xf>
    <xf numFmtId="49" fontId="1" fillId="0" borderId="0" xfId="0" applyNumberFormat="1" applyFont="1" applyAlignment="1">
      <alignment horizontal="left" vertical="center" wrapText="1" indent="1"/>
    </xf>
    <xf numFmtId="49" fontId="2" fillId="0" borderId="0" xfId="0" applyNumberFormat="1" applyFont="1"/>
    <xf numFmtId="49" fontId="7" fillId="0" borderId="0" xfId="0" applyNumberFormat="1" applyFont="1"/>
    <xf numFmtId="49" fontId="9" fillId="0" borderId="0" xfId="0" applyNumberFormat="1" applyFont="1" applyAlignment="1">
      <alignment vertical="center" wrapText="1"/>
    </xf>
    <xf numFmtId="49" fontId="2" fillId="0" borderId="10" xfId="0" applyNumberFormat="1" applyFont="1" applyBorder="1" applyAlignment="1">
      <alignment horizontal="left"/>
    </xf>
    <xf numFmtId="49" fontId="1" fillId="2" borderId="0" xfId="0" applyNumberFormat="1" applyFont="1" applyFill="1" applyAlignment="1">
      <alignment horizontal="center" vertical="center"/>
    </xf>
    <xf numFmtId="49" fontId="16" fillId="0" borderId="0" xfId="0" applyNumberFormat="1" applyFont="1"/>
    <xf numFmtId="4" fontId="7" fillId="0" borderId="0" xfId="0" applyNumberFormat="1" applyFont="1" applyAlignment="1">
      <alignment horizontal="right" vertical="center" indent="1"/>
    </xf>
    <xf numFmtId="49" fontId="18" fillId="0" borderId="1" xfId="0" applyNumberFormat="1" applyFont="1" applyBorder="1" applyAlignment="1" applyProtection="1">
      <alignment horizontal="left" vertical="center"/>
      <protection locked="0"/>
    </xf>
    <xf numFmtId="1" fontId="1" fillId="0" borderId="1" xfId="0" applyNumberFormat="1" applyFont="1" applyBorder="1" applyAlignment="1" applyProtection="1">
      <alignment horizontal="center" vertical="center"/>
      <protection locked="0"/>
    </xf>
    <xf numFmtId="2" fontId="1" fillId="7" borderId="4" xfId="0" applyNumberFormat="1" applyFont="1" applyFill="1" applyBorder="1" applyAlignment="1" applyProtection="1">
      <alignment horizontal="center" vertical="center"/>
      <protection locked="0"/>
    </xf>
    <xf numFmtId="49" fontId="18" fillId="0" borderId="22" xfId="0" applyNumberFormat="1" applyFont="1" applyBorder="1" applyAlignment="1" applyProtection="1">
      <alignment horizontal="left" vertical="center"/>
      <protection locked="0"/>
    </xf>
    <xf numFmtId="2" fontId="1" fillId="7" borderId="22" xfId="0" applyNumberFormat="1" applyFont="1" applyFill="1" applyBorder="1" applyAlignment="1" applyProtection="1">
      <alignment horizontal="center" vertical="center"/>
      <protection locked="0"/>
    </xf>
    <xf numFmtId="2" fontId="1" fillId="9" borderId="22" xfId="0" applyNumberFormat="1" applyFont="1" applyFill="1" applyBorder="1" applyAlignment="1" applyProtection="1">
      <alignment horizontal="center" vertical="center" wrapText="1"/>
      <protection locked="0"/>
    </xf>
    <xf numFmtId="2" fontId="8" fillId="0" borderId="8" xfId="0" applyNumberFormat="1" applyFont="1" applyBorder="1" applyAlignment="1">
      <alignment horizontal="center" vertical="center"/>
    </xf>
    <xf numFmtId="2" fontId="1" fillId="0" borderId="0" xfId="0" applyNumberFormat="1" applyFont="1" applyAlignment="1">
      <alignment horizontal="center"/>
    </xf>
    <xf numFmtId="2" fontId="2" fillId="0" borderId="0" xfId="0" applyNumberFormat="1" applyFont="1" applyAlignment="1">
      <alignment horizontal="center"/>
    </xf>
    <xf numFmtId="49" fontId="1" fillId="0" borderId="0" xfId="0" applyNumberFormat="1" applyFont="1" applyAlignment="1">
      <alignment horizontal="right" vertical="center"/>
    </xf>
    <xf numFmtId="2" fontId="1" fillId="9"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5" borderId="4" xfId="0" applyFont="1" applyFill="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2" fontId="1" fillId="11" borderId="1" xfId="0" applyNumberFormat="1"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xf>
    <xf numFmtId="49" fontId="20" fillId="0" borderId="0" xfId="0" applyNumberFormat="1" applyFont="1" applyAlignment="1">
      <alignment horizontal="center"/>
    </xf>
    <xf numFmtId="49" fontId="2" fillId="0" borderId="0" xfId="0" applyNumberFormat="1" applyFont="1" applyAlignment="1">
      <alignment horizontal="center"/>
    </xf>
    <xf numFmtId="49" fontId="4" fillId="0" borderId="0" xfId="0" applyNumberFormat="1" applyFont="1" applyAlignment="1">
      <alignment horizontal="center"/>
    </xf>
    <xf numFmtId="49" fontId="4" fillId="10" borderId="0" xfId="0" applyNumberFormat="1" applyFont="1" applyFill="1" applyAlignment="1">
      <alignment horizontal="center"/>
    </xf>
    <xf numFmtId="49" fontId="6" fillId="0" borderId="0" xfId="0" applyNumberFormat="1" applyFont="1" applyAlignment="1">
      <alignment horizontal="center"/>
    </xf>
    <xf numFmtId="49" fontId="7" fillId="0" borderId="2" xfId="0" applyNumberFormat="1" applyFont="1" applyBorder="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xf>
    <xf numFmtId="49" fontId="1" fillId="0" borderId="7" xfId="0" applyNumberFormat="1" applyFont="1" applyBorder="1" applyAlignment="1">
      <alignment horizontal="center"/>
    </xf>
    <xf numFmtId="49" fontId="1" fillId="0" borderId="17" xfId="0" applyNumberFormat="1" applyFont="1" applyBorder="1" applyAlignment="1">
      <alignment horizontal="center"/>
    </xf>
    <xf numFmtId="49" fontId="1"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1" fillId="0" borderId="2" xfId="0" applyNumberFormat="1" applyFont="1" applyBorder="1" applyAlignment="1">
      <alignment horizontal="center" vertical="center"/>
    </xf>
    <xf numFmtId="0" fontId="3" fillId="0" borderId="4" xfId="0" applyFont="1" applyBorder="1" applyAlignment="1">
      <alignment horizontal="center" vertical="center"/>
    </xf>
    <xf numFmtId="49" fontId="1"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49" fontId="1" fillId="6" borderId="2"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49" fontId="1" fillId="5" borderId="2"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49" fontId="16" fillId="0" borderId="0" xfId="0" applyNumberFormat="1" applyFont="1" applyAlignment="1">
      <alignment horizontal="left"/>
    </xf>
    <xf numFmtId="0" fontId="17" fillId="0" borderId="0" xfId="0" applyFont="1" applyAlignment="1">
      <alignment horizontal="left"/>
    </xf>
    <xf numFmtId="49" fontId="2" fillId="0" borderId="0" xfId="0" applyNumberFormat="1" applyFont="1" applyAlignment="1">
      <alignment horizontal="left"/>
    </xf>
    <xf numFmtId="0" fontId="3" fillId="0" borderId="0" xfId="0" applyFont="1" applyAlignment="1">
      <alignment horizontal="left"/>
    </xf>
    <xf numFmtId="49" fontId="13" fillId="2" borderId="14" xfId="0" applyNumberFormat="1" applyFont="1" applyFill="1" applyBorder="1" applyAlignment="1">
      <alignment horizontal="center" vertical="center"/>
    </xf>
    <xf numFmtId="0" fontId="14" fillId="2" borderId="15" xfId="0" applyFont="1" applyFill="1" applyBorder="1" applyAlignment="1">
      <alignment horizontal="center" vertical="center"/>
    </xf>
    <xf numFmtId="0" fontId="3" fillId="2" borderId="16" xfId="0" applyFont="1" applyFill="1" applyBorder="1"/>
    <xf numFmtId="0" fontId="14" fillId="2" borderId="9" xfId="0" applyFont="1" applyFill="1" applyBorder="1" applyAlignment="1">
      <alignment horizontal="center" vertical="center"/>
    </xf>
    <xf numFmtId="0" fontId="14" fillId="2" borderId="0" xfId="0" applyFont="1" applyFill="1" applyAlignment="1">
      <alignment horizontal="center" vertical="center"/>
    </xf>
    <xf numFmtId="0" fontId="3" fillId="2" borderId="12" xfId="0" applyFont="1" applyFill="1" applyBorder="1"/>
    <xf numFmtId="4" fontId="1" fillId="2" borderId="0" xfId="0" applyNumberFormat="1" applyFont="1" applyFill="1" applyAlignment="1">
      <alignment horizontal="right" vertical="center"/>
    </xf>
    <xf numFmtId="49" fontId="2" fillId="0" borderId="0" xfId="0" applyNumberFormat="1" applyFont="1" applyAlignment="1">
      <alignment horizontal="left" vertical="top" wrapText="1"/>
    </xf>
    <xf numFmtId="4" fontId="2" fillId="2" borderId="18" xfId="0" applyNumberFormat="1" applyFont="1" applyFill="1" applyBorder="1" applyAlignment="1">
      <alignment horizontal="right" vertical="center" indent="1"/>
    </xf>
    <xf numFmtId="4" fontId="2" fillId="2" borderId="19" xfId="0" applyNumberFormat="1" applyFont="1" applyFill="1" applyBorder="1" applyAlignment="1">
      <alignment horizontal="right" vertical="center" indent="1"/>
    </xf>
    <xf numFmtId="4" fontId="1" fillId="2" borderId="18" xfId="0" applyNumberFormat="1" applyFont="1" applyFill="1" applyBorder="1" applyAlignment="1">
      <alignment horizontal="right" vertical="center"/>
    </xf>
    <xf numFmtId="49" fontId="1" fillId="0" borderId="21" xfId="0" applyNumberFormat="1" applyFont="1" applyBorder="1" applyAlignment="1">
      <alignment horizontal="left"/>
    </xf>
    <xf numFmtId="0" fontId="1" fillId="0" borderId="0" xfId="0" applyFont="1" applyAlignment="1">
      <alignment horizontal="left"/>
    </xf>
    <xf numFmtId="0" fontId="1" fillId="0" borderId="12" xfId="0" applyFont="1" applyBorder="1" applyAlignment="1">
      <alignment horizontal="left"/>
    </xf>
    <xf numFmtId="49" fontId="1" fillId="0" borderId="0" xfId="0" applyNumberFormat="1" applyFont="1" applyAlignment="1">
      <alignment horizontal="left"/>
    </xf>
    <xf numFmtId="49" fontId="1" fillId="0" borderId="6" xfId="0" applyNumberFormat="1" applyFont="1" applyBorder="1" applyAlignment="1">
      <alignment horizontal="left"/>
    </xf>
    <xf numFmtId="0" fontId="1" fillId="0" borderId="6" xfId="0" applyFont="1" applyBorder="1" applyAlignment="1">
      <alignment horizontal="left"/>
    </xf>
    <xf numFmtId="0" fontId="1" fillId="0" borderId="13" xfId="0" applyFont="1" applyBorder="1" applyAlignment="1">
      <alignment horizontal="left"/>
    </xf>
    <xf numFmtId="49" fontId="7" fillId="0" borderId="0" xfId="0" applyNumberFormat="1" applyFont="1" applyAlignment="1">
      <alignment horizontal="left" vertical="center"/>
    </xf>
    <xf numFmtId="49" fontId="2"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1" fillId="0" borderId="15" xfId="0" applyNumberFormat="1" applyFont="1" applyBorder="1" applyAlignment="1">
      <alignment horizontal="left" vertical="center" wrapText="1" indent="1"/>
    </xf>
    <xf numFmtId="49" fontId="1" fillId="0" borderId="16" xfId="0" applyNumberFormat="1" applyFont="1" applyBorder="1" applyAlignment="1">
      <alignment horizontal="left" vertical="center" wrapText="1" indent="1"/>
    </xf>
    <xf numFmtId="49" fontId="1" fillId="0" borderId="0" xfId="0" applyNumberFormat="1" applyFont="1" applyAlignment="1">
      <alignment horizontal="left" vertical="center" wrapText="1" indent="1"/>
    </xf>
    <xf numFmtId="49" fontId="1" fillId="0" borderId="12" xfId="0" applyNumberFormat="1" applyFont="1" applyBorder="1" applyAlignment="1">
      <alignment horizontal="left" vertical="center" wrapText="1" indent="1"/>
    </xf>
    <xf numFmtId="49" fontId="1" fillId="0" borderId="6" xfId="0" applyNumberFormat="1" applyFont="1" applyBorder="1" applyAlignment="1">
      <alignment horizontal="left" vertical="center" wrapText="1" indent="1"/>
    </xf>
    <xf numFmtId="49" fontId="1" fillId="0" borderId="13" xfId="0" applyNumberFormat="1" applyFont="1" applyBorder="1" applyAlignment="1">
      <alignment horizontal="left" vertical="center" wrapText="1" indent="1"/>
    </xf>
    <xf numFmtId="4" fontId="7" fillId="2" borderId="11" xfId="0" applyNumberFormat="1" applyFont="1" applyFill="1" applyBorder="1" applyAlignment="1">
      <alignment horizontal="right" vertical="center" indent="1"/>
    </xf>
    <xf numFmtId="4" fontId="7" fillId="2" borderId="6" xfId="0" applyNumberFormat="1" applyFont="1" applyFill="1" applyBorder="1" applyAlignment="1">
      <alignment horizontal="righ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E12F-362F-48DE-86F1-EEE1DDA1A139}">
  <sheetPr>
    <pageSetUpPr fitToPage="1"/>
  </sheetPr>
  <dimension ref="A1:AS64"/>
  <sheetViews>
    <sheetView tabSelected="1" zoomScale="115" zoomScaleNormal="115" zoomScaleSheetLayoutView="100" zoomScalePageLayoutView="74" workbookViewId="0">
      <selection activeCell="A25" sqref="A25:L32"/>
    </sheetView>
  </sheetViews>
  <sheetFormatPr baseColWidth="10" defaultColWidth="6.5703125" defaultRowHeight="12" x14ac:dyDescent="0.2"/>
  <cols>
    <col min="1" max="1" width="12.5703125" style="18" customWidth="1"/>
    <col min="2" max="12" width="4" style="2" customWidth="1"/>
    <col min="13" max="13" width="4.85546875" style="2" customWidth="1"/>
    <col min="14" max="31" width="4" style="2" customWidth="1"/>
    <col min="32" max="32" width="4" style="3" customWidth="1"/>
    <col min="33" max="33" width="0.85546875" style="3" customWidth="1"/>
    <col min="34" max="34" width="4.140625" style="2" customWidth="1"/>
    <col min="35" max="35" width="5.28515625" style="2" customWidth="1"/>
    <col min="36" max="38" width="2.42578125" style="2" customWidth="1"/>
    <col min="39" max="39" width="9.42578125" style="2" customWidth="1"/>
    <col min="40" max="16384" width="6.5703125" style="2"/>
  </cols>
  <sheetData>
    <row r="1" spans="1:41" s="1" customFormat="1" ht="15.75"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48"/>
      <c r="AI1" s="48"/>
      <c r="AJ1" s="48"/>
      <c r="AK1" s="48"/>
      <c r="AL1" s="48"/>
      <c r="AM1" s="48"/>
    </row>
    <row r="2" spans="1:41" ht="24" customHeight="1" x14ac:dyDescent="0.25">
      <c r="A2" s="85" t="s">
        <v>47</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33"/>
      <c r="AH2" s="49"/>
      <c r="AI2" s="49"/>
      <c r="AJ2" s="49"/>
      <c r="AK2" s="49"/>
      <c r="AL2" s="49"/>
      <c r="AM2" s="49"/>
    </row>
    <row r="3" spans="1:41" s="3" customFormat="1" ht="12.75" customHeight="1" x14ac:dyDescent="0.2">
      <c r="A3" s="86" t="s">
        <v>54</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49"/>
      <c r="AI3" s="49"/>
      <c r="AJ3" s="49"/>
      <c r="AK3" s="49"/>
      <c r="AL3" s="49"/>
      <c r="AM3" s="49"/>
    </row>
    <row r="4" spans="1:41" s="3" customFormat="1" ht="14.25"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50"/>
      <c r="AI4" s="50"/>
      <c r="AJ4" s="50"/>
      <c r="AK4" s="50"/>
      <c r="AL4" s="50"/>
      <c r="AM4" s="50"/>
    </row>
    <row r="5" spans="1:41" s="3" customFormat="1" ht="9.9499999999999993" customHeight="1" x14ac:dyDescent="0.2">
      <c r="A5" s="4"/>
      <c r="B5" s="87">
        <v>1</v>
      </c>
      <c r="C5" s="87">
        <v>2</v>
      </c>
      <c r="D5" s="87">
        <v>3</v>
      </c>
      <c r="E5" s="87">
        <v>4</v>
      </c>
      <c r="F5" s="87">
        <v>5</v>
      </c>
      <c r="G5" s="87">
        <v>6</v>
      </c>
      <c r="H5" s="87">
        <v>7</v>
      </c>
      <c r="I5" s="87">
        <v>8</v>
      </c>
      <c r="J5" s="87">
        <v>9</v>
      </c>
      <c r="K5" s="87">
        <v>10</v>
      </c>
      <c r="L5" s="87">
        <v>11</v>
      </c>
      <c r="M5" s="89">
        <v>12</v>
      </c>
      <c r="N5" s="89">
        <v>13</v>
      </c>
      <c r="O5" s="89">
        <v>14</v>
      </c>
      <c r="P5" s="87">
        <v>15</v>
      </c>
      <c r="Q5" s="87">
        <v>16</v>
      </c>
      <c r="R5" s="87">
        <v>17</v>
      </c>
      <c r="S5" s="87">
        <v>18</v>
      </c>
      <c r="T5" s="87">
        <v>19</v>
      </c>
      <c r="U5" s="87">
        <v>20</v>
      </c>
      <c r="V5" s="87">
        <v>21</v>
      </c>
      <c r="W5" s="87">
        <v>22</v>
      </c>
      <c r="X5" s="87">
        <v>23</v>
      </c>
      <c r="Y5" s="87">
        <v>24</v>
      </c>
      <c r="Z5" s="87">
        <v>25</v>
      </c>
      <c r="AA5" s="87">
        <v>26</v>
      </c>
      <c r="AB5" s="87">
        <v>27</v>
      </c>
      <c r="AC5" s="87">
        <v>28</v>
      </c>
      <c r="AD5" s="87">
        <v>29</v>
      </c>
      <c r="AE5" s="87">
        <v>30</v>
      </c>
      <c r="AF5" s="87">
        <v>31</v>
      </c>
      <c r="AH5" s="90" t="s">
        <v>9</v>
      </c>
      <c r="AI5" s="91"/>
      <c r="AJ5" s="91"/>
      <c r="AK5" s="91"/>
      <c r="AL5" s="91"/>
      <c r="AM5" s="92" t="s">
        <v>11</v>
      </c>
    </row>
    <row r="6" spans="1:41" s="3" customFormat="1" ht="9.9499999999999993" customHeight="1" x14ac:dyDescent="0.2">
      <c r="A6" s="5"/>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H6" s="95" t="s">
        <v>3</v>
      </c>
      <c r="AI6" s="95" t="s">
        <v>4</v>
      </c>
      <c r="AJ6" s="97" t="s">
        <v>0</v>
      </c>
      <c r="AK6" s="100" t="s">
        <v>1</v>
      </c>
      <c r="AL6" s="103" t="s">
        <v>2</v>
      </c>
      <c r="AM6" s="93"/>
    </row>
    <row r="7" spans="1:41" s="3" customFormat="1" ht="9.9499999999999993" customHeight="1" x14ac:dyDescent="0.2">
      <c r="A7" s="6"/>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H7" s="88"/>
      <c r="AI7" s="88"/>
      <c r="AJ7" s="98"/>
      <c r="AK7" s="101"/>
      <c r="AL7" s="104"/>
      <c r="AM7" s="93"/>
    </row>
    <row r="8" spans="1:41" s="3" customFormat="1" ht="0.75" customHeight="1"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H8" s="96"/>
      <c r="AI8" s="96"/>
      <c r="AJ8" s="99"/>
      <c r="AK8" s="102"/>
      <c r="AL8" s="105"/>
      <c r="AM8" s="94"/>
    </row>
    <row r="9" spans="1:41" s="3" customFormat="1" ht="19.5" customHeight="1" x14ac:dyDescent="0.2">
      <c r="A9" s="64" t="s">
        <v>49</v>
      </c>
      <c r="B9" s="74">
        <v>7.75</v>
      </c>
      <c r="C9" s="74">
        <v>7.75</v>
      </c>
      <c r="D9" s="66"/>
      <c r="E9" s="66"/>
      <c r="F9" s="78">
        <v>7.75</v>
      </c>
      <c r="G9" s="78">
        <v>7.75</v>
      </c>
      <c r="H9" s="78">
        <v>7.75</v>
      </c>
      <c r="I9" s="78">
        <v>7.75</v>
      </c>
      <c r="J9" s="78">
        <v>7.75</v>
      </c>
      <c r="K9" s="66"/>
      <c r="L9" s="66"/>
      <c r="M9" s="79">
        <v>7.75</v>
      </c>
      <c r="N9" s="79">
        <v>7.75</v>
      </c>
      <c r="O9" s="79">
        <v>7.75</v>
      </c>
      <c r="P9" s="79">
        <v>7.75</v>
      </c>
      <c r="Q9" s="79">
        <v>7.75</v>
      </c>
      <c r="R9" s="66"/>
      <c r="S9" s="66"/>
      <c r="T9" s="79">
        <v>7.75</v>
      </c>
      <c r="U9" s="79">
        <v>7.75</v>
      </c>
      <c r="V9" s="79">
        <v>7.75</v>
      </c>
      <c r="W9" s="79">
        <v>7.75</v>
      </c>
      <c r="X9" s="79">
        <v>7.75</v>
      </c>
      <c r="Y9" s="66"/>
      <c r="Z9" s="66"/>
      <c r="AA9" s="79">
        <v>7.75</v>
      </c>
      <c r="AB9" s="79">
        <v>7.75</v>
      </c>
      <c r="AC9" s="79">
        <v>7.75</v>
      </c>
      <c r="AD9" s="79">
        <v>7.75</v>
      </c>
      <c r="AE9" s="79">
        <v>7.75</v>
      </c>
      <c r="AF9" s="66"/>
      <c r="AH9" s="65">
        <v>22</v>
      </c>
      <c r="AI9" s="65">
        <v>20</v>
      </c>
      <c r="AJ9" s="81">
        <v>2</v>
      </c>
      <c r="AK9" s="76"/>
      <c r="AL9" s="77"/>
      <c r="AM9" s="13">
        <f>SUM(B9:AF9)</f>
        <v>170.5</v>
      </c>
    </row>
    <row r="10" spans="1:41" s="3" customFormat="1" ht="19.5" customHeight="1" x14ac:dyDescent="0.2">
      <c r="A10" s="64" t="s">
        <v>50</v>
      </c>
      <c r="B10" s="9"/>
      <c r="C10" s="39">
        <v>7.75</v>
      </c>
      <c r="D10" s="39">
        <v>7.75</v>
      </c>
      <c r="E10" s="39">
        <v>7.75</v>
      </c>
      <c r="F10" s="39">
        <v>7.75</v>
      </c>
      <c r="G10" s="39">
        <v>7.75</v>
      </c>
      <c r="H10" s="9"/>
      <c r="I10" s="9"/>
      <c r="J10" s="39">
        <v>7.75</v>
      </c>
      <c r="K10" s="39">
        <v>7.75</v>
      </c>
      <c r="L10" s="39">
        <v>7.75</v>
      </c>
      <c r="M10" s="39">
        <v>7.75</v>
      </c>
      <c r="N10" s="39">
        <v>7.75</v>
      </c>
      <c r="O10" s="9"/>
      <c r="P10" s="9"/>
      <c r="Q10" s="39">
        <v>7.75</v>
      </c>
      <c r="R10" s="39">
        <v>7.75</v>
      </c>
      <c r="S10" s="39">
        <v>7.75</v>
      </c>
      <c r="T10" s="39">
        <v>7.75</v>
      </c>
      <c r="U10" s="39">
        <v>7.75</v>
      </c>
      <c r="V10" s="9"/>
      <c r="W10" s="9"/>
      <c r="X10" s="39">
        <v>7.75</v>
      </c>
      <c r="Y10" s="39">
        <v>7.75</v>
      </c>
      <c r="Z10" s="39">
        <v>7.75</v>
      </c>
      <c r="AA10" s="39">
        <v>7.75</v>
      </c>
      <c r="AB10" s="39">
        <v>7.75</v>
      </c>
      <c r="AC10" s="9"/>
      <c r="AD10" s="51"/>
      <c r="AE10" s="51"/>
      <c r="AF10" s="51"/>
      <c r="AH10" s="65">
        <v>20</v>
      </c>
      <c r="AI10" s="65">
        <v>20</v>
      </c>
      <c r="AJ10" s="75"/>
      <c r="AK10" s="76"/>
      <c r="AL10" s="77"/>
      <c r="AM10" s="13">
        <f>SUM(B10:AF10)</f>
        <v>155</v>
      </c>
    </row>
    <row r="11" spans="1:41" s="3" customFormat="1" ht="19.5" customHeight="1" x14ac:dyDescent="0.2">
      <c r="A11" s="64" t="s">
        <v>51</v>
      </c>
      <c r="B11" s="9"/>
      <c r="C11" s="39">
        <v>7.75</v>
      </c>
      <c r="D11" s="39">
        <v>7.75</v>
      </c>
      <c r="E11" s="39">
        <v>7.75</v>
      </c>
      <c r="F11" s="39">
        <v>7.75</v>
      </c>
      <c r="G11" s="39">
        <v>7.75</v>
      </c>
      <c r="H11" s="9"/>
      <c r="I11" s="9"/>
      <c r="J11" s="39">
        <v>7.75</v>
      </c>
      <c r="K11" s="39">
        <v>7.75</v>
      </c>
      <c r="L11" s="39">
        <v>7.75</v>
      </c>
      <c r="M11" s="39">
        <v>7.75</v>
      </c>
      <c r="N11" s="39">
        <v>7.75</v>
      </c>
      <c r="O11" s="9"/>
      <c r="P11" s="9"/>
      <c r="Q11" s="39">
        <v>7.75</v>
      </c>
      <c r="R11" s="39">
        <v>7.75</v>
      </c>
      <c r="S11" s="39">
        <v>7.75</v>
      </c>
      <c r="T11" s="39">
        <v>7.75</v>
      </c>
      <c r="U11" s="39">
        <v>7.75</v>
      </c>
      <c r="V11" s="9"/>
      <c r="W11" s="53" t="s">
        <v>28</v>
      </c>
      <c r="X11" s="39">
        <v>7.75</v>
      </c>
      <c r="Y11" s="39">
        <v>7.75</v>
      </c>
      <c r="Z11" s="39">
        <v>7.75</v>
      </c>
      <c r="AA11" s="39">
        <v>7.75</v>
      </c>
      <c r="AB11" s="39">
        <v>7.75</v>
      </c>
      <c r="AC11" s="9"/>
      <c r="AD11" s="53" t="s">
        <v>24</v>
      </c>
      <c r="AE11" s="80">
        <v>8.5</v>
      </c>
      <c r="AF11" s="80">
        <v>8.5</v>
      </c>
      <c r="AH11" s="65">
        <v>22</v>
      </c>
      <c r="AI11" s="65">
        <v>22</v>
      </c>
      <c r="AJ11" s="75"/>
      <c r="AK11" s="76"/>
      <c r="AL11" s="77"/>
      <c r="AM11" s="13">
        <f t="shared" ref="AM11:AM12" si="0">SUM(B11:AF11)</f>
        <v>172</v>
      </c>
    </row>
    <row r="12" spans="1:41" s="3" customFormat="1" ht="19.5" customHeight="1" x14ac:dyDescent="0.2">
      <c r="A12" s="64" t="s">
        <v>52</v>
      </c>
      <c r="B12" s="80">
        <v>8.5</v>
      </c>
      <c r="C12" s="80">
        <v>8.5</v>
      </c>
      <c r="D12" s="37">
        <v>8.5</v>
      </c>
      <c r="E12" s="9"/>
      <c r="F12" s="9"/>
      <c r="G12" s="37">
        <v>8.5</v>
      </c>
      <c r="H12" s="80">
        <v>8.5</v>
      </c>
      <c r="I12" s="80">
        <v>8.5</v>
      </c>
      <c r="J12" s="80">
        <v>8.5</v>
      </c>
      <c r="K12" s="80">
        <v>8.5</v>
      </c>
      <c r="L12" s="9"/>
      <c r="M12" s="9"/>
      <c r="N12" s="80">
        <v>8.5</v>
      </c>
      <c r="O12" s="80">
        <v>8.5</v>
      </c>
      <c r="P12" s="39">
        <v>8.5</v>
      </c>
      <c r="Q12" s="39">
        <v>8.5</v>
      </c>
      <c r="R12" s="39">
        <v>8.5</v>
      </c>
      <c r="S12" s="9"/>
      <c r="T12" s="9"/>
      <c r="U12" s="39">
        <v>8.5</v>
      </c>
      <c r="V12" s="39">
        <v>8.5</v>
      </c>
      <c r="W12" s="39">
        <v>8.5</v>
      </c>
      <c r="X12" s="39">
        <v>8.5</v>
      </c>
      <c r="Y12" s="39">
        <v>8.5</v>
      </c>
      <c r="Z12" s="9"/>
      <c r="AA12" s="9"/>
      <c r="AB12" s="39">
        <v>8.5</v>
      </c>
      <c r="AC12" s="39">
        <v>8.5</v>
      </c>
      <c r="AD12" s="39">
        <v>8.5</v>
      </c>
      <c r="AE12" s="39">
        <v>8.5</v>
      </c>
      <c r="AF12" s="51"/>
      <c r="AH12" s="65">
        <v>22</v>
      </c>
      <c r="AI12" s="65">
        <v>20</v>
      </c>
      <c r="AJ12" s="81">
        <v>2</v>
      </c>
      <c r="AK12" s="76"/>
      <c r="AL12" s="77"/>
      <c r="AM12" s="13">
        <f t="shared" si="0"/>
        <v>187</v>
      </c>
    </row>
    <row r="13" spans="1:41" ht="21" customHeight="1" x14ac:dyDescent="0.2">
      <c r="A13" s="64" t="s">
        <v>33</v>
      </c>
      <c r="B13" s="38">
        <v>0</v>
      </c>
      <c r="C13" s="9"/>
      <c r="D13" s="9"/>
      <c r="E13" s="39">
        <v>8.75</v>
      </c>
      <c r="F13" s="39">
        <v>8.75</v>
      </c>
      <c r="G13" s="39">
        <v>8.75</v>
      </c>
      <c r="H13" s="39">
        <v>8.75</v>
      </c>
      <c r="I13" s="39">
        <v>8.75</v>
      </c>
      <c r="J13" s="9"/>
      <c r="K13" s="9"/>
      <c r="L13" s="39">
        <v>8.75</v>
      </c>
      <c r="M13" s="39">
        <v>8.75</v>
      </c>
      <c r="N13" s="39">
        <v>8.75</v>
      </c>
      <c r="O13" s="37">
        <v>8.75</v>
      </c>
      <c r="P13" s="38">
        <v>0</v>
      </c>
      <c r="Q13" s="9"/>
      <c r="R13" s="9"/>
      <c r="S13" s="39">
        <v>8.75</v>
      </c>
      <c r="T13" s="39">
        <v>8.75</v>
      </c>
      <c r="U13" s="39">
        <v>8.75</v>
      </c>
      <c r="V13" s="39">
        <v>8.75</v>
      </c>
      <c r="W13" s="39">
        <v>8.75</v>
      </c>
      <c r="X13" s="9"/>
      <c r="Y13" s="9"/>
      <c r="Z13" s="37">
        <v>8.75</v>
      </c>
      <c r="AA13" s="39">
        <v>8.75</v>
      </c>
      <c r="AB13" s="39">
        <v>8.75</v>
      </c>
      <c r="AC13" s="39">
        <v>8.75</v>
      </c>
      <c r="AD13" s="39">
        <v>8.75</v>
      </c>
      <c r="AE13" s="9"/>
      <c r="AF13" s="9"/>
      <c r="AG13" s="54"/>
      <c r="AH13" s="65">
        <f>SUM(AI13:AL13)</f>
        <v>21</v>
      </c>
      <c r="AI13" s="65">
        <v>17</v>
      </c>
      <c r="AJ13" s="10">
        <v>2</v>
      </c>
      <c r="AK13" s="11"/>
      <c r="AL13" s="12">
        <v>2</v>
      </c>
      <c r="AM13" s="13">
        <f>SUM(B13:AE13)</f>
        <v>166.25</v>
      </c>
      <c r="AO13" s="72"/>
    </row>
    <row r="14" spans="1:41" ht="21" customHeight="1" x14ac:dyDescent="0.2">
      <c r="A14" s="64" t="s">
        <v>34</v>
      </c>
      <c r="B14" s="39">
        <v>8.75</v>
      </c>
      <c r="C14" s="39">
        <v>8.75</v>
      </c>
      <c r="D14" s="39">
        <v>8.75</v>
      </c>
      <c r="E14" s="39">
        <v>8.75</v>
      </c>
      <c r="F14" s="39">
        <v>8.75</v>
      </c>
      <c r="G14" s="9"/>
      <c r="H14" s="9"/>
      <c r="I14" s="39">
        <v>8.75</v>
      </c>
      <c r="J14" s="39">
        <v>8.75</v>
      </c>
      <c r="K14" s="39">
        <v>8.75</v>
      </c>
      <c r="L14" s="39">
        <v>8.75</v>
      </c>
      <c r="M14" s="39">
        <v>8.75</v>
      </c>
      <c r="N14" s="9"/>
      <c r="O14" s="9"/>
      <c r="P14" s="39">
        <v>8.75</v>
      </c>
      <c r="Q14" s="39">
        <v>8.75</v>
      </c>
      <c r="R14" s="39">
        <v>8.75</v>
      </c>
      <c r="S14" s="39">
        <v>8.75</v>
      </c>
      <c r="T14" s="39">
        <v>8.75</v>
      </c>
      <c r="U14" s="9"/>
      <c r="V14" s="9"/>
      <c r="W14" s="39">
        <v>8.75</v>
      </c>
      <c r="X14" s="39">
        <v>8.75</v>
      </c>
      <c r="Y14" s="39">
        <v>8.75</v>
      </c>
      <c r="Z14" s="39">
        <v>8.75</v>
      </c>
      <c r="AA14" s="39">
        <v>8.75</v>
      </c>
      <c r="AB14" s="9"/>
      <c r="AC14" s="9"/>
      <c r="AD14" s="39">
        <v>8.75</v>
      </c>
      <c r="AE14" s="39">
        <v>8.75</v>
      </c>
      <c r="AF14" s="51"/>
      <c r="AG14" s="54"/>
      <c r="AH14" s="65">
        <f t="shared" ref="AH14:AH19" si="1">SUM(AI14:AL14)</f>
        <v>22</v>
      </c>
      <c r="AI14" s="65">
        <v>22</v>
      </c>
      <c r="AJ14" s="10"/>
      <c r="AK14" s="11"/>
      <c r="AL14" s="12"/>
      <c r="AM14" s="13">
        <f t="shared" ref="AM14:AM20" si="2">SUM(B14:AF14)</f>
        <v>192.5</v>
      </c>
      <c r="AO14" s="72"/>
    </row>
    <row r="15" spans="1:41" ht="21" customHeight="1" x14ac:dyDescent="0.2">
      <c r="A15" s="64" t="s">
        <v>35</v>
      </c>
      <c r="B15" s="39">
        <v>8.75</v>
      </c>
      <c r="C15" s="39">
        <v>8.75</v>
      </c>
      <c r="D15" s="39">
        <v>8.75</v>
      </c>
      <c r="E15" s="9"/>
      <c r="F15" s="9"/>
      <c r="G15" s="39">
        <v>8.75</v>
      </c>
      <c r="H15" s="39">
        <v>8.75</v>
      </c>
      <c r="I15" s="39">
        <v>8.75</v>
      </c>
      <c r="J15" s="39">
        <v>8.75</v>
      </c>
      <c r="K15" s="39">
        <v>8.75</v>
      </c>
      <c r="L15" s="9"/>
      <c r="M15" s="9"/>
      <c r="N15" s="39">
        <v>8.75</v>
      </c>
      <c r="O15" s="39">
        <v>8.75</v>
      </c>
      <c r="P15" s="39">
        <v>8.75</v>
      </c>
      <c r="Q15" s="39">
        <v>8.75</v>
      </c>
      <c r="R15" s="39">
        <v>8.75</v>
      </c>
      <c r="S15" s="9"/>
      <c r="T15" s="9"/>
      <c r="U15" s="39">
        <v>8.75</v>
      </c>
      <c r="V15" s="39">
        <v>8.75</v>
      </c>
      <c r="W15" s="39">
        <v>8.75</v>
      </c>
      <c r="X15" s="39">
        <v>8.75</v>
      </c>
      <c r="Y15" s="39">
        <v>8.75</v>
      </c>
      <c r="Z15" s="9"/>
      <c r="AA15" s="9"/>
      <c r="AB15" s="39">
        <v>8.75</v>
      </c>
      <c r="AC15" s="39">
        <v>8.75</v>
      </c>
      <c r="AD15" s="39">
        <v>8.75</v>
      </c>
      <c r="AE15" s="39">
        <v>8.75</v>
      </c>
      <c r="AF15" s="39">
        <v>8.75</v>
      </c>
      <c r="AG15" s="54"/>
      <c r="AH15" s="65">
        <f t="shared" si="1"/>
        <v>23</v>
      </c>
      <c r="AI15" s="65">
        <v>23</v>
      </c>
      <c r="AJ15" s="10"/>
      <c r="AK15" s="11" t="s">
        <v>28</v>
      </c>
      <c r="AL15" s="12"/>
      <c r="AM15" s="13">
        <f t="shared" si="2"/>
        <v>201.25</v>
      </c>
      <c r="AO15" s="72"/>
    </row>
    <row r="16" spans="1:41" ht="21" customHeight="1" x14ac:dyDescent="0.2">
      <c r="A16" s="64" t="s">
        <v>36</v>
      </c>
      <c r="B16" s="9"/>
      <c r="C16" s="9"/>
      <c r="D16" s="39">
        <v>8.75</v>
      </c>
      <c r="E16" s="39">
        <v>8.75</v>
      </c>
      <c r="F16" s="39">
        <v>8.75</v>
      </c>
      <c r="G16" s="39">
        <v>8.75</v>
      </c>
      <c r="H16" s="39">
        <v>8.75</v>
      </c>
      <c r="I16" s="9"/>
      <c r="J16" s="9"/>
      <c r="K16" s="39">
        <v>8.75</v>
      </c>
      <c r="L16" s="39">
        <v>8.75</v>
      </c>
      <c r="M16" s="39">
        <v>8.75</v>
      </c>
      <c r="N16" s="39">
        <v>8.75</v>
      </c>
      <c r="O16" s="39">
        <v>8.75</v>
      </c>
      <c r="P16" s="9"/>
      <c r="Q16" s="9"/>
      <c r="R16" s="39">
        <v>8.75</v>
      </c>
      <c r="S16" s="39">
        <v>8.75</v>
      </c>
      <c r="T16" s="39">
        <v>8.75</v>
      </c>
      <c r="U16" s="39">
        <v>8.75</v>
      </c>
      <c r="V16" s="39">
        <v>8.75</v>
      </c>
      <c r="W16" s="9"/>
      <c r="X16" s="9"/>
      <c r="Y16" s="39">
        <v>8.75</v>
      </c>
      <c r="Z16" s="39">
        <v>8.75</v>
      </c>
      <c r="AA16" s="39">
        <v>8.75</v>
      </c>
      <c r="AB16" s="39">
        <v>8.75</v>
      </c>
      <c r="AC16" s="39">
        <v>8.75</v>
      </c>
      <c r="AD16" s="9"/>
      <c r="AE16" s="9"/>
      <c r="AF16" s="39">
        <v>8.75</v>
      </c>
      <c r="AG16" s="54"/>
      <c r="AH16" s="65">
        <f t="shared" si="1"/>
        <v>21</v>
      </c>
      <c r="AI16" s="65">
        <v>21</v>
      </c>
      <c r="AJ16" s="10"/>
      <c r="AK16" s="11" t="s">
        <v>28</v>
      </c>
      <c r="AL16" s="12" t="s">
        <v>28</v>
      </c>
      <c r="AM16" s="13">
        <f t="shared" si="2"/>
        <v>183.75</v>
      </c>
      <c r="AO16" s="72"/>
    </row>
    <row r="17" spans="1:45" ht="21" customHeight="1" x14ac:dyDescent="0.2">
      <c r="A17" s="64" t="s">
        <v>37</v>
      </c>
      <c r="B17" s="39">
        <v>8.75</v>
      </c>
      <c r="C17" s="39">
        <v>8.75</v>
      </c>
      <c r="D17" s="39">
        <v>8.75</v>
      </c>
      <c r="E17" s="39">
        <v>8.75</v>
      </c>
      <c r="F17" s="9"/>
      <c r="G17" s="9"/>
      <c r="H17" s="39">
        <v>8.75</v>
      </c>
      <c r="I17" s="39">
        <v>8.75</v>
      </c>
      <c r="J17" s="39">
        <v>8.75</v>
      </c>
      <c r="K17" s="39">
        <v>8.75</v>
      </c>
      <c r="L17" s="39">
        <v>8.75</v>
      </c>
      <c r="M17" s="9"/>
      <c r="N17" s="9"/>
      <c r="O17" s="39">
        <v>8.75</v>
      </c>
      <c r="P17" s="39">
        <v>8.75</v>
      </c>
      <c r="Q17" s="39">
        <v>8.75</v>
      </c>
      <c r="R17" s="39">
        <v>8.75</v>
      </c>
      <c r="S17" s="39">
        <v>8.75</v>
      </c>
      <c r="T17" s="9"/>
      <c r="U17" s="9"/>
      <c r="V17" s="37">
        <v>8.75</v>
      </c>
      <c r="W17" s="39">
        <v>8.75</v>
      </c>
      <c r="X17" s="39">
        <v>8.75</v>
      </c>
      <c r="Y17" s="39">
        <v>8.75</v>
      </c>
      <c r="Z17" s="39">
        <v>8.75</v>
      </c>
      <c r="AA17" s="9"/>
      <c r="AB17" s="9"/>
      <c r="AC17" s="39">
        <v>8.75</v>
      </c>
      <c r="AD17" s="39">
        <v>8.75</v>
      </c>
      <c r="AE17" s="39">
        <v>8.75</v>
      </c>
      <c r="AF17" s="51"/>
      <c r="AG17" s="54"/>
      <c r="AH17" s="65">
        <f t="shared" si="1"/>
        <v>22</v>
      </c>
      <c r="AI17" s="65">
        <v>21</v>
      </c>
      <c r="AJ17" s="22">
        <v>1</v>
      </c>
      <c r="AK17" s="11"/>
      <c r="AL17" s="12"/>
      <c r="AM17" s="13">
        <f t="shared" si="2"/>
        <v>192.5</v>
      </c>
      <c r="AO17" s="72"/>
    </row>
    <row r="18" spans="1:45" ht="21" customHeight="1" x14ac:dyDescent="0.2">
      <c r="A18" s="64" t="s">
        <v>38</v>
      </c>
      <c r="B18" s="39">
        <v>8.75</v>
      </c>
      <c r="C18" s="39">
        <v>8.75</v>
      </c>
      <c r="D18" s="9"/>
      <c r="E18" s="9"/>
      <c r="F18" s="39">
        <v>8.5</v>
      </c>
      <c r="G18" s="39">
        <v>8.5</v>
      </c>
      <c r="H18" s="39">
        <v>8.5</v>
      </c>
      <c r="I18" s="39">
        <v>8.5</v>
      </c>
      <c r="J18" s="39">
        <v>8.5</v>
      </c>
      <c r="K18" s="9"/>
      <c r="L18" s="9"/>
      <c r="M18" s="39">
        <v>8.25</v>
      </c>
      <c r="N18" s="39">
        <v>8.25</v>
      </c>
      <c r="O18" s="39">
        <v>8.25</v>
      </c>
      <c r="P18" s="39">
        <v>8.25</v>
      </c>
      <c r="Q18" s="39">
        <v>8.25</v>
      </c>
      <c r="R18" s="9"/>
      <c r="S18" s="53"/>
      <c r="T18" s="39">
        <v>8.25</v>
      </c>
      <c r="U18" s="39">
        <v>8.25</v>
      </c>
      <c r="V18" s="39">
        <v>8.25</v>
      </c>
      <c r="W18" s="39">
        <v>8.25</v>
      </c>
      <c r="X18" s="39">
        <v>8.25</v>
      </c>
      <c r="Y18" s="9"/>
      <c r="Z18" s="9" t="s">
        <v>24</v>
      </c>
      <c r="AA18" s="39">
        <v>7.75</v>
      </c>
      <c r="AB18" s="39">
        <v>7.75</v>
      </c>
      <c r="AC18" s="39">
        <v>7.75</v>
      </c>
      <c r="AD18" s="39">
        <v>7.75</v>
      </c>
      <c r="AE18" s="39">
        <v>7.75</v>
      </c>
      <c r="AF18" s="9"/>
      <c r="AG18" s="54"/>
      <c r="AH18" s="65">
        <f t="shared" si="1"/>
        <v>22</v>
      </c>
      <c r="AI18" s="65">
        <v>22</v>
      </c>
      <c r="AJ18" s="10"/>
      <c r="AK18" s="11"/>
      <c r="AL18" s="12"/>
      <c r="AM18" s="13">
        <f>SUM(B18:AF18)</f>
        <v>181.25</v>
      </c>
      <c r="AO18" s="72"/>
    </row>
    <row r="19" spans="1:45" ht="21" customHeight="1" x14ac:dyDescent="0.2">
      <c r="A19" s="64" t="s">
        <v>39</v>
      </c>
      <c r="B19" s="9"/>
      <c r="C19" s="39">
        <v>7.75</v>
      </c>
      <c r="D19" s="39">
        <v>7.75</v>
      </c>
      <c r="E19" s="39">
        <v>7.75</v>
      </c>
      <c r="F19" s="39">
        <v>7.75</v>
      </c>
      <c r="G19" s="39">
        <v>7.75</v>
      </c>
      <c r="H19" s="9"/>
      <c r="I19" s="9"/>
      <c r="J19" s="39">
        <v>7.75</v>
      </c>
      <c r="K19" s="39">
        <v>7.75</v>
      </c>
      <c r="L19" s="39">
        <v>7.75</v>
      </c>
      <c r="M19" s="39">
        <v>7.75</v>
      </c>
      <c r="N19" s="39">
        <v>7.75</v>
      </c>
      <c r="O19" s="9"/>
      <c r="P19" s="9"/>
      <c r="Q19" s="39">
        <v>7.75</v>
      </c>
      <c r="R19" s="39">
        <v>7.75</v>
      </c>
      <c r="S19" s="39">
        <v>7.75</v>
      </c>
      <c r="T19" s="39">
        <v>7.75</v>
      </c>
      <c r="U19" s="39">
        <v>7.75</v>
      </c>
      <c r="V19" s="9"/>
      <c r="W19" s="9"/>
      <c r="X19" s="39">
        <v>7.75</v>
      </c>
      <c r="Y19" s="39">
        <v>7.75</v>
      </c>
      <c r="Z19" s="39">
        <v>7.75</v>
      </c>
      <c r="AA19" s="39">
        <v>7.75</v>
      </c>
      <c r="AB19" s="39">
        <v>7.75</v>
      </c>
      <c r="AC19" s="9"/>
      <c r="AD19" s="9"/>
      <c r="AE19" s="39">
        <v>7.75</v>
      </c>
      <c r="AF19" s="51"/>
      <c r="AG19" s="54"/>
      <c r="AH19" s="65">
        <f t="shared" si="1"/>
        <v>21</v>
      </c>
      <c r="AI19" s="65">
        <v>21</v>
      </c>
      <c r="AJ19" s="10"/>
      <c r="AK19" s="11"/>
      <c r="AL19" s="12"/>
      <c r="AM19" s="13">
        <f t="shared" si="2"/>
        <v>162.75</v>
      </c>
      <c r="AO19" s="72"/>
    </row>
    <row r="20" spans="1:45" ht="21" customHeight="1" thickBot="1" x14ac:dyDescent="0.25">
      <c r="A20" s="67" t="s">
        <v>40</v>
      </c>
      <c r="B20" s="39">
        <v>7.75</v>
      </c>
      <c r="C20" s="39">
        <v>7.75</v>
      </c>
      <c r="D20" s="39">
        <v>7.75</v>
      </c>
      <c r="E20" s="39">
        <v>7.75</v>
      </c>
      <c r="F20" s="68"/>
      <c r="G20" s="68"/>
      <c r="H20" s="39">
        <v>7.75</v>
      </c>
      <c r="I20" s="39">
        <v>7.75</v>
      </c>
      <c r="J20" s="39">
        <v>7.75</v>
      </c>
      <c r="K20" s="39">
        <v>7.75</v>
      </c>
      <c r="L20" s="39">
        <v>7.75</v>
      </c>
      <c r="M20" s="68"/>
      <c r="N20" s="68"/>
      <c r="O20" s="39">
        <v>7.75</v>
      </c>
      <c r="P20" s="39">
        <v>7.75</v>
      </c>
      <c r="Q20" s="39">
        <v>7.75</v>
      </c>
      <c r="R20" s="39">
        <v>7.75</v>
      </c>
      <c r="S20" s="39">
        <v>7.75</v>
      </c>
      <c r="T20" s="68"/>
      <c r="U20" s="68"/>
      <c r="V20" s="39">
        <v>7.75</v>
      </c>
      <c r="W20" s="39">
        <v>7.75</v>
      </c>
      <c r="X20" s="39">
        <v>7.75</v>
      </c>
      <c r="Y20" s="39">
        <v>7.75</v>
      </c>
      <c r="Z20" s="69">
        <v>7.75</v>
      </c>
      <c r="AA20" s="68"/>
      <c r="AB20" s="68"/>
      <c r="AC20" s="38">
        <v>0</v>
      </c>
      <c r="AD20" s="38">
        <v>0</v>
      </c>
      <c r="AE20" s="38">
        <v>0</v>
      </c>
      <c r="AF20" s="38">
        <v>0</v>
      </c>
      <c r="AG20" s="54"/>
      <c r="AH20" s="65">
        <f>SUM(AI20:AL20)</f>
        <v>23</v>
      </c>
      <c r="AI20" s="65">
        <v>18</v>
      </c>
      <c r="AJ20" s="15">
        <v>1</v>
      </c>
      <c r="AK20" s="16" t="s">
        <v>28</v>
      </c>
      <c r="AL20" s="17">
        <v>4</v>
      </c>
      <c r="AM20" s="13">
        <f t="shared" si="2"/>
        <v>147.25</v>
      </c>
      <c r="AO20" s="72"/>
      <c r="AS20" s="14"/>
    </row>
    <row r="21" spans="1:45" ht="21" customHeight="1" thickTop="1" thickBot="1" x14ac:dyDescent="0.25">
      <c r="A21" s="82" t="s">
        <v>53</v>
      </c>
      <c r="B21" s="83"/>
      <c r="C21" s="83"/>
      <c r="D21" s="83"/>
      <c r="E21" s="83"/>
      <c r="F21" s="83"/>
      <c r="G21" s="83"/>
      <c r="H21" s="83"/>
      <c r="I21" s="83"/>
      <c r="J21" s="83"/>
      <c r="K21" s="83"/>
      <c r="L21" s="83"/>
      <c r="M21" s="83"/>
      <c r="N21" s="83"/>
      <c r="O21" s="83"/>
      <c r="P21" s="83"/>
      <c r="Q21" s="83"/>
      <c r="R21" s="83"/>
      <c r="S21" s="83"/>
      <c r="T21" s="83"/>
      <c r="U21" s="83"/>
      <c r="V21" s="83"/>
      <c r="W21" s="83"/>
      <c r="AF21" s="2"/>
      <c r="AG21" s="2"/>
      <c r="AH21" s="19">
        <f>SUM(AH9:AH20)</f>
        <v>261</v>
      </c>
      <c r="AI21" s="19">
        <f>SUM(AI9:AI20)</f>
        <v>247</v>
      </c>
      <c r="AJ21" s="19">
        <f>SUM(AJ9:AJ20)</f>
        <v>8</v>
      </c>
      <c r="AK21" s="19" t="s">
        <v>28</v>
      </c>
      <c r="AL21" s="19">
        <f>SUM(AL9:AL20)</f>
        <v>6</v>
      </c>
      <c r="AM21" s="70">
        <f>SUM(AM9:AM20)</f>
        <v>2112</v>
      </c>
      <c r="AO21" s="72"/>
    </row>
    <row r="22" spans="1:45" s="3" customFormat="1" ht="20.100000000000001" customHeight="1" thickTop="1" thickBot="1" x14ac:dyDescent="0.25">
      <c r="A22" s="3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O22" s="71"/>
    </row>
    <row r="23" spans="1:45" s="3" customFormat="1" ht="15" customHeight="1" thickTop="1" x14ac:dyDescent="0.2">
      <c r="A23" s="106" t="s">
        <v>27</v>
      </c>
      <c r="B23" s="107"/>
      <c r="C23" s="107"/>
      <c r="D23" s="107"/>
      <c r="E23" s="108" t="s">
        <v>28</v>
      </c>
      <c r="F23" s="109"/>
      <c r="G23" s="109"/>
      <c r="H23" s="109"/>
      <c r="I23" s="109"/>
      <c r="J23" s="109"/>
      <c r="K23" s="109"/>
      <c r="L23" s="109"/>
      <c r="N23" s="110" t="s">
        <v>48</v>
      </c>
      <c r="O23" s="111"/>
      <c r="P23" s="111"/>
      <c r="Q23" s="111"/>
      <c r="R23" s="111"/>
      <c r="S23" s="111"/>
      <c r="T23" s="111"/>
      <c r="U23" s="111"/>
      <c r="V23" s="111"/>
      <c r="W23" s="111"/>
      <c r="X23" s="111"/>
      <c r="Y23" s="111"/>
      <c r="Z23" s="112"/>
    </row>
    <row r="24" spans="1:45" s="40" customFormat="1" ht="14.1" customHeight="1" thickBot="1" x14ac:dyDescent="0.25">
      <c r="A24" s="18"/>
      <c r="D24" s="18"/>
      <c r="E24" s="108" t="s">
        <v>28</v>
      </c>
      <c r="F24" s="109"/>
      <c r="G24" s="109"/>
      <c r="H24" s="109"/>
      <c r="I24" s="109"/>
      <c r="J24" s="109"/>
      <c r="K24" s="109"/>
      <c r="L24" s="109"/>
      <c r="M24" s="20"/>
      <c r="N24" s="113"/>
      <c r="O24" s="114"/>
      <c r="P24" s="114"/>
      <c r="Q24" s="114"/>
      <c r="R24" s="114"/>
      <c r="S24" s="114"/>
      <c r="T24" s="114"/>
      <c r="U24" s="114"/>
      <c r="V24" s="114"/>
      <c r="W24" s="114"/>
      <c r="X24" s="114"/>
      <c r="Y24" s="114"/>
      <c r="Z24" s="115"/>
      <c r="AA24" s="20"/>
      <c r="AE24" s="42"/>
      <c r="AF24" s="42"/>
      <c r="AG24" s="43"/>
      <c r="AH24" s="42"/>
      <c r="AI24" s="42"/>
      <c r="AJ24" s="42"/>
      <c r="AK24" s="42"/>
      <c r="AL24" s="42"/>
      <c r="AM24" s="42"/>
      <c r="AO24" s="3"/>
    </row>
    <row r="25" spans="1:45" s="40" customFormat="1" ht="14.1" customHeight="1" thickTop="1" x14ac:dyDescent="0.2">
      <c r="A25" s="117" t="s">
        <v>58</v>
      </c>
      <c r="B25" s="117"/>
      <c r="C25" s="117"/>
      <c r="D25" s="117"/>
      <c r="E25" s="117"/>
      <c r="F25" s="117"/>
      <c r="G25" s="117"/>
      <c r="H25" s="117"/>
      <c r="I25" s="117"/>
      <c r="J25" s="117"/>
      <c r="K25" s="117"/>
      <c r="L25" s="117"/>
      <c r="M25" s="20"/>
      <c r="N25" s="23" t="s">
        <v>10</v>
      </c>
      <c r="O25" s="24"/>
      <c r="P25" s="24"/>
      <c r="Q25" s="24"/>
      <c r="R25" s="73" t="s">
        <v>46</v>
      </c>
      <c r="S25" s="61" t="s">
        <v>14</v>
      </c>
      <c r="T25" s="24" t="s">
        <v>20</v>
      </c>
      <c r="U25" s="24" t="s">
        <v>15</v>
      </c>
      <c r="V25" s="116">
        <f t="shared" ref="V25:V31" si="3">R25*T25</f>
        <v>806</v>
      </c>
      <c r="W25" s="116"/>
      <c r="X25" s="24"/>
      <c r="Y25" s="25"/>
      <c r="Z25" s="26"/>
      <c r="AA25" s="20"/>
      <c r="AD25" s="21"/>
      <c r="AE25" s="44" t="s">
        <v>5</v>
      </c>
      <c r="AF25" s="121" t="s">
        <v>16</v>
      </c>
      <c r="AG25" s="122"/>
      <c r="AH25" s="122"/>
      <c r="AI25" s="122"/>
      <c r="AJ25" s="122"/>
      <c r="AK25" s="122"/>
      <c r="AL25" s="122"/>
      <c r="AM25" s="123"/>
    </row>
    <row r="26" spans="1:45" s="40" customFormat="1" ht="14.1" customHeight="1" x14ac:dyDescent="0.2">
      <c r="A26" s="117"/>
      <c r="B26" s="117"/>
      <c r="C26" s="117"/>
      <c r="D26" s="117"/>
      <c r="E26" s="117"/>
      <c r="F26" s="117"/>
      <c r="G26" s="117"/>
      <c r="H26" s="117"/>
      <c r="I26" s="117"/>
      <c r="J26" s="117"/>
      <c r="K26" s="117"/>
      <c r="L26" s="117"/>
      <c r="M26" s="20"/>
      <c r="N26" s="27"/>
      <c r="O26" s="24"/>
      <c r="P26" s="24"/>
      <c r="Q26" s="24"/>
      <c r="R26" s="73"/>
      <c r="S26" s="61" t="s">
        <v>14</v>
      </c>
      <c r="T26" s="24" t="s">
        <v>31</v>
      </c>
      <c r="U26" s="24" t="s">
        <v>15</v>
      </c>
      <c r="V26" s="116">
        <f t="shared" si="3"/>
        <v>0</v>
      </c>
      <c r="W26" s="116"/>
      <c r="X26" s="24"/>
      <c r="Y26" s="25"/>
      <c r="Z26" s="26"/>
      <c r="AA26" s="20"/>
      <c r="AD26" s="21"/>
      <c r="AE26" s="45" t="s">
        <v>6</v>
      </c>
      <c r="AF26" s="124" t="s">
        <v>17</v>
      </c>
      <c r="AG26" s="122"/>
      <c r="AH26" s="122"/>
      <c r="AI26" s="122"/>
      <c r="AJ26" s="122"/>
      <c r="AK26" s="122"/>
      <c r="AL26" s="122"/>
      <c r="AM26" s="123"/>
    </row>
    <row r="27" spans="1:45" s="40" customFormat="1" ht="14.1" customHeight="1" x14ac:dyDescent="0.2">
      <c r="A27" s="117"/>
      <c r="B27" s="117"/>
      <c r="C27" s="117"/>
      <c r="D27" s="117"/>
      <c r="E27" s="117"/>
      <c r="F27" s="117"/>
      <c r="G27" s="117"/>
      <c r="H27" s="117"/>
      <c r="I27" s="117"/>
      <c r="J27" s="117"/>
      <c r="K27" s="117"/>
      <c r="L27" s="117"/>
      <c r="M27" s="20"/>
      <c r="N27" s="27"/>
      <c r="O27" s="24"/>
      <c r="P27" s="24"/>
      <c r="Q27" s="24"/>
      <c r="R27" s="73" t="s">
        <v>44</v>
      </c>
      <c r="S27" s="61" t="s">
        <v>14</v>
      </c>
      <c r="T27" s="24" t="s">
        <v>30</v>
      </c>
      <c r="U27" s="24" t="s">
        <v>15</v>
      </c>
      <c r="V27" s="116">
        <f t="shared" si="3"/>
        <v>82.5</v>
      </c>
      <c r="W27" s="116"/>
      <c r="X27" s="24"/>
      <c r="Y27" s="25"/>
      <c r="Z27" s="26"/>
      <c r="AA27" s="20"/>
      <c r="AD27" s="21"/>
      <c r="AE27" s="46" t="s">
        <v>8</v>
      </c>
      <c r="AF27" s="124" t="s">
        <v>18</v>
      </c>
      <c r="AG27" s="122"/>
      <c r="AH27" s="122"/>
      <c r="AI27" s="122"/>
      <c r="AJ27" s="122"/>
      <c r="AK27" s="122"/>
      <c r="AL27" s="122"/>
      <c r="AM27" s="123"/>
    </row>
    <row r="28" spans="1:45" s="40" customFormat="1" ht="14.1" customHeight="1" x14ac:dyDescent="0.2">
      <c r="A28" s="117"/>
      <c r="B28" s="117"/>
      <c r="C28" s="117"/>
      <c r="D28" s="117"/>
      <c r="E28" s="117"/>
      <c r="F28" s="117"/>
      <c r="G28" s="117"/>
      <c r="H28" s="117"/>
      <c r="I28" s="117"/>
      <c r="J28" s="117"/>
      <c r="K28" s="117"/>
      <c r="L28" s="117"/>
      <c r="M28" s="20"/>
      <c r="N28" s="27"/>
      <c r="O28" s="24"/>
      <c r="P28" s="24"/>
      <c r="Q28" s="24"/>
      <c r="R28" s="73" t="s">
        <v>43</v>
      </c>
      <c r="S28" s="61" t="s">
        <v>14</v>
      </c>
      <c r="T28" s="24" t="s">
        <v>23</v>
      </c>
      <c r="U28" s="24" t="s">
        <v>15</v>
      </c>
      <c r="V28" s="116">
        <f t="shared" si="3"/>
        <v>229.5</v>
      </c>
      <c r="W28" s="116"/>
      <c r="X28" s="24"/>
      <c r="Y28" s="25"/>
      <c r="Z28" s="26"/>
      <c r="AA28" s="20"/>
      <c r="AD28" s="21"/>
      <c r="AE28" s="47" t="s">
        <v>7</v>
      </c>
      <c r="AF28" s="124" t="s">
        <v>22</v>
      </c>
      <c r="AG28" s="122"/>
      <c r="AH28" s="122"/>
      <c r="AI28" s="122"/>
      <c r="AJ28" s="122"/>
      <c r="AK28" s="122"/>
      <c r="AL28" s="122"/>
      <c r="AM28" s="123"/>
    </row>
    <row r="29" spans="1:45" s="40" customFormat="1" ht="14.1" customHeight="1" thickBot="1" x14ac:dyDescent="0.25">
      <c r="A29" s="117"/>
      <c r="B29" s="117"/>
      <c r="C29" s="117"/>
      <c r="D29" s="117"/>
      <c r="E29" s="117"/>
      <c r="F29" s="117"/>
      <c r="G29" s="117"/>
      <c r="H29" s="117"/>
      <c r="I29" s="117"/>
      <c r="J29" s="117"/>
      <c r="K29" s="117"/>
      <c r="L29" s="117"/>
      <c r="M29" s="20"/>
      <c r="N29" s="27"/>
      <c r="O29" s="24"/>
      <c r="P29" s="24"/>
      <c r="Q29" s="24"/>
      <c r="R29" s="73" t="s">
        <v>45</v>
      </c>
      <c r="S29" s="61" t="s">
        <v>14</v>
      </c>
      <c r="T29" s="24" t="s">
        <v>21</v>
      </c>
      <c r="U29" s="24" t="s">
        <v>15</v>
      </c>
      <c r="V29" s="116">
        <f t="shared" si="3"/>
        <v>927.5</v>
      </c>
      <c r="W29" s="116"/>
      <c r="X29" s="118">
        <f>SUM(V25:W29)</f>
        <v>2045.5</v>
      </c>
      <c r="Y29" s="118"/>
      <c r="Z29" s="119"/>
      <c r="AA29" s="20"/>
      <c r="AD29" s="21"/>
      <c r="AE29" s="52" t="s">
        <v>24</v>
      </c>
      <c r="AF29" s="125" t="s">
        <v>25</v>
      </c>
      <c r="AG29" s="126"/>
      <c r="AH29" s="126"/>
      <c r="AI29" s="126"/>
      <c r="AJ29" s="126"/>
      <c r="AK29" s="126"/>
      <c r="AL29" s="126"/>
      <c r="AM29" s="127"/>
    </row>
    <row r="30" spans="1:45" s="40" customFormat="1" ht="13.5" thickTop="1" x14ac:dyDescent="0.2">
      <c r="A30" s="117"/>
      <c r="B30" s="117"/>
      <c r="C30" s="117"/>
      <c r="D30" s="117"/>
      <c r="E30" s="117"/>
      <c r="F30" s="117"/>
      <c r="G30" s="117"/>
      <c r="H30" s="117"/>
      <c r="I30" s="117"/>
      <c r="J30" s="117"/>
      <c r="K30" s="117"/>
      <c r="L30" s="117"/>
      <c r="N30" s="23" t="s">
        <v>12</v>
      </c>
      <c r="O30" s="24"/>
      <c r="P30" s="24"/>
      <c r="Q30" s="24"/>
      <c r="R30" s="73" t="s">
        <v>41</v>
      </c>
      <c r="S30" s="61" t="s">
        <v>14</v>
      </c>
      <c r="T30" s="24" t="s">
        <v>20</v>
      </c>
      <c r="U30" s="24" t="s">
        <v>15</v>
      </c>
      <c r="V30" s="116">
        <f t="shared" si="3"/>
        <v>23.25</v>
      </c>
      <c r="W30" s="116"/>
      <c r="X30" s="28"/>
      <c r="Y30" s="25"/>
      <c r="Z30" s="26"/>
      <c r="AF30" s="18"/>
      <c r="AG30" s="18"/>
    </row>
    <row r="31" spans="1:45" s="40" customFormat="1" ht="12.75" x14ac:dyDescent="0.2">
      <c r="A31" s="117"/>
      <c r="B31" s="117"/>
      <c r="C31" s="117"/>
      <c r="D31" s="117"/>
      <c r="E31" s="117"/>
      <c r="F31" s="117"/>
      <c r="G31" s="117"/>
      <c r="H31" s="117"/>
      <c r="I31" s="117"/>
      <c r="J31" s="117"/>
      <c r="K31" s="117"/>
      <c r="L31" s="117"/>
      <c r="N31" s="23"/>
      <c r="O31" s="24"/>
      <c r="P31" s="24"/>
      <c r="Q31" s="24"/>
      <c r="R31" s="73"/>
      <c r="S31" s="61" t="s">
        <v>14</v>
      </c>
      <c r="T31" s="24" t="s">
        <v>30</v>
      </c>
      <c r="U31" s="24" t="s">
        <v>15</v>
      </c>
      <c r="V31" s="116">
        <f t="shared" si="3"/>
        <v>0</v>
      </c>
      <c r="W31" s="116"/>
      <c r="X31" s="28"/>
      <c r="Y31" s="25"/>
      <c r="Z31" s="26"/>
      <c r="AF31" s="18"/>
      <c r="AG31" s="18"/>
    </row>
    <row r="32" spans="1:45" s="40" customFormat="1" ht="14.1" customHeight="1" x14ac:dyDescent="0.2">
      <c r="A32" s="117"/>
      <c r="B32" s="117"/>
      <c r="C32" s="117"/>
      <c r="D32" s="117"/>
      <c r="E32" s="117"/>
      <c r="F32" s="117"/>
      <c r="G32" s="117"/>
      <c r="H32" s="117"/>
      <c r="I32" s="117"/>
      <c r="J32" s="117"/>
      <c r="K32" s="117"/>
      <c r="L32" s="117"/>
      <c r="N32" s="23"/>
      <c r="O32" s="24"/>
      <c r="P32" s="24"/>
      <c r="Q32" s="24"/>
      <c r="R32" s="73" t="s">
        <v>42</v>
      </c>
      <c r="S32" s="61" t="s">
        <v>14</v>
      </c>
      <c r="T32" s="24" t="s">
        <v>23</v>
      </c>
      <c r="U32" s="24" t="s">
        <v>15</v>
      </c>
      <c r="V32" s="120">
        <f>R32*T32</f>
        <v>17</v>
      </c>
      <c r="W32" s="120"/>
      <c r="X32" s="28"/>
      <c r="Y32" s="25"/>
      <c r="Z32" s="26"/>
      <c r="AF32" s="18"/>
      <c r="AG32" s="18"/>
    </row>
    <row r="33" spans="1:39" s="40" customFormat="1" ht="10.5" customHeight="1" x14ac:dyDescent="0.2">
      <c r="D33" s="18"/>
      <c r="N33" s="23"/>
      <c r="O33" s="24"/>
      <c r="P33" s="24"/>
      <c r="Q33" s="24"/>
      <c r="R33" s="73" t="s">
        <v>41</v>
      </c>
      <c r="S33" s="61" t="s">
        <v>14</v>
      </c>
      <c r="T33" s="24" t="s">
        <v>21</v>
      </c>
      <c r="U33" s="24" t="s">
        <v>15</v>
      </c>
      <c r="V33" s="120">
        <f>R33*T33</f>
        <v>26.25</v>
      </c>
      <c r="W33" s="120"/>
      <c r="X33" s="118">
        <f>SUM(V30:W33)</f>
        <v>66.5</v>
      </c>
      <c r="Y33" s="118"/>
      <c r="Z33" s="119"/>
      <c r="AF33" s="18"/>
      <c r="AG33" s="18"/>
    </row>
    <row r="34" spans="1:39" s="40" customFormat="1" ht="17.25" customHeight="1" thickBot="1" x14ac:dyDescent="0.25">
      <c r="A34" s="62" t="s">
        <v>32</v>
      </c>
      <c r="B34" s="58"/>
      <c r="C34" s="58"/>
      <c r="D34" s="58"/>
      <c r="N34" s="27"/>
      <c r="O34" s="24"/>
      <c r="P34" s="24"/>
      <c r="Q34" s="24"/>
      <c r="S34" s="29"/>
      <c r="T34" s="29"/>
      <c r="U34" s="29"/>
      <c r="V34" s="29"/>
      <c r="W34" s="29"/>
      <c r="X34" s="29"/>
      <c r="Y34" s="29"/>
      <c r="Z34" s="26"/>
      <c r="AA34" s="60"/>
      <c r="AF34" s="18"/>
      <c r="AG34" s="18"/>
    </row>
    <row r="35" spans="1:39" s="40" customFormat="1" ht="14.1" customHeight="1" thickTop="1" x14ac:dyDescent="0.2">
      <c r="A35" s="129" t="s">
        <v>57</v>
      </c>
      <c r="B35" s="129"/>
      <c r="C35" s="129"/>
      <c r="D35" s="129"/>
      <c r="E35" s="129"/>
      <c r="F35" s="129"/>
      <c r="G35" s="129"/>
      <c r="H35" s="129"/>
      <c r="I35" s="129"/>
      <c r="J35" s="129"/>
      <c r="K35" s="129"/>
      <c r="L35" s="129"/>
      <c r="M35" s="57"/>
      <c r="N35" s="23" t="s">
        <v>13</v>
      </c>
      <c r="O35" s="24"/>
      <c r="P35" s="24"/>
      <c r="Q35" s="24"/>
      <c r="R35" s="73" t="s">
        <v>28</v>
      </c>
      <c r="S35" s="61" t="s">
        <v>14</v>
      </c>
      <c r="T35" s="24" t="s">
        <v>20</v>
      </c>
      <c r="U35" s="24" t="s">
        <v>15</v>
      </c>
      <c r="V35" s="116" t="s">
        <v>28</v>
      </c>
      <c r="W35" s="116"/>
      <c r="X35" s="28"/>
      <c r="Y35" s="25"/>
      <c r="Z35" s="29"/>
      <c r="AA35" s="131" t="s">
        <v>19</v>
      </c>
      <c r="AB35" s="131"/>
      <c r="AC35" s="131"/>
      <c r="AD35" s="131"/>
      <c r="AE35" s="131"/>
      <c r="AF35" s="131"/>
      <c r="AG35" s="131"/>
      <c r="AH35" s="131"/>
      <c r="AI35" s="131"/>
      <c r="AJ35" s="131"/>
      <c r="AK35" s="131"/>
      <c r="AL35" s="131"/>
      <c r="AM35" s="132"/>
    </row>
    <row r="36" spans="1:39" s="40" customFormat="1" ht="14.1" customHeight="1" x14ac:dyDescent="0.2">
      <c r="A36" s="129"/>
      <c r="B36" s="129"/>
      <c r="C36" s="129"/>
      <c r="D36" s="129"/>
      <c r="E36" s="129"/>
      <c r="F36" s="129"/>
      <c r="G36" s="129"/>
      <c r="H36" s="129"/>
      <c r="I36" s="129"/>
      <c r="J36" s="129"/>
      <c r="K36" s="129"/>
      <c r="L36" s="129"/>
      <c r="M36" s="57"/>
      <c r="N36" s="27" t="s">
        <v>29</v>
      </c>
      <c r="O36" s="24"/>
      <c r="P36" s="24"/>
      <c r="Q36" s="24"/>
      <c r="R36" s="73" t="s">
        <v>28</v>
      </c>
      <c r="S36" s="61" t="s">
        <v>14</v>
      </c>
      <c r="T36" s="24" t="s">
        <v>21</v>
      </c>
      <c r="U36" s="24" t="s">
        <v>15</v>
      </c>
      <c r="V36" s="120" t="s">
        <v>28</v>
      </c>
      <c r="W36" s="120"/>
      <c r="X36" s="118">
        <f>SUM(V35:W36)</f>
        <v>0</v>
      </c>
      <c r="Y36" s="118"/>
      <c r="Z36" s="118"/>
      <c r="AA36" s="133"/>
      <c r="AB36" s="133"/>
      <c r="AC36" s="133"/>
      <c r="AD36" s="133"/>
      <c r="AE36" s="133"/>
      <c r="AF36" s="133"/>
      <c r="AG36" s="133"/>
      <c r="AH36" s="133"/>
      <c r="AI36" s="133"/>
      <c r="AJ36" s="133"/>
      <c r="AK36" s="133"/>
      <c r="AL36" s="133"/>
      <c r="AM36" s="134"/>
    </row>
    <row r="37" spans="1:39" s="40" customFormat="1" ht="33.75" customHeight="1" x14ac:dyDescent="0.2">
      <c r="A37" s="129"/>
      <c r="B37" s="129"/>
      <c r="C37" s="129"/>
      <c r="D37" s="129"/>
      <c r="E37" s="129"/>
      <c r="F37" s="129"/>
      <c r="G37" s="129"/>
      <c r="H37" s="129"/>
      <c r="I37" s="129"/>
      <c r="J37" s="129"/>
      <c r="K37" s="129"/>
      <c r="L37" s="129"/>
      <c r="M37" s="57"/>
      <c r="N37" s="27"/>
      <c r="O37" s="24"/>
      <c r="P37" s="24"/>
      <c r="Q37" s="24"/>
      <c r="S37" s="24"/>
      <c r="T37" s="24"/>
      <c r="U37" s="24"/>
      <c r="V37" s="30"/>
      <c r="W37" s="30"/>
      <c r="X37" s="137">
        <f>SUM(X36,X33,X29)</f>
        <v>2112</v>
      </c>
      <c r="Y37" s="137"/>
      <c r="Z37" s="137"/>
      <c r="AA37" s="133"/>
      <c r="AB37" s="133"/>
      <c r="AC37" s="133"/>
      <c r="AD37" s="133"/>
      <c r="AE37" s="133"/>
      <c r="AF37" s="133"/>
      <c r="AG37" s="133"/>
      <c r="AH37" s="133"/>
      <c r="AI37" s="133"/>
      <c r="AJ37" s="133"/>
      <c r="AK37" s="133"/>
      <c r="AL37" s="133"/>
      <c r="AM37" s="134"/>
    </row>
    <row r="38" spans="1:39" s="40" customFormat="1" ht="6" customHeight="1" thickBot="1" x14ac:dyDescent="0.25">
      <c r="A38" s="36"/>
      <c r="B38" s="34"/>
      <c r="C38" s="34"/>
      <c r="D38" s="34"/>
      <c r="E38" s="34"/>
      <c r="F38" s="34"/>
      <c r="G38" s="34"/>
      <c r="H38" s="34"/>
      <c r="I38" s="34"/>
      <c r="J38" s="34"/>
      <c r="K38" s="34"/>
      <c r="L38" s="34"/>
      <c r="M38" s="57"/>
      <c r="N38" s="31"/>
      <c r="O38" s="32"/>
      <c r="P38" s="32"/>
      <c r="Q38" s="32"/>
      <c r="R38" s="32"/>
      <c r="S38" s="32"/>
      <c r="T38" s="32"/>
      <c r="U38" s="32"/>
      <c r="V38" s="32"/>
      <c r="W38" s="32"/>
      <c r="X38" s="138"/>
      <c r="Y38" s="138"/>
      <c r="Z38" s="138"/>
      <c r="AA38" s="135"/>
      <c r="AB38" s="135"/>
      <c r="AC38" s="135"/>
      <c r="AD38" s="135"/>
      <c r="AE38" s="135"/>
      <c r="AF38" s="135"/>
      <c r="AG38" s="135"/>
      <c r="AH38" s="135"/>
      <c r="AI38" s="135"/>
      <c r="AJ38" s="135"/>
      <c r="AK38" s="135"/>
      <c r="AL38" s="135"/>
      <c r="AM38" s="136"/>
    </row>
    <row r="39" spans="1:39" s="40" customFormat="1" ht="14.1" customHeight="1" thickTop="1" x14ac:dyDescent="0.2">
      <c r="A39" s="128" t="s">
        <v>26</v>
      </c>
      <c r="B39" s="128"/>
      <c r="C39" s="128"/>
      <c r="D39" s="128"/>
      <c r="E39" s="34"/>
      <c r="F39" s="34"/>
      <c r="G39" s="34"/>
      <c r="H39" s="34"/>
      <c r="I39" s="34"/>
      <c r="J39" s="34"/>
      <c r="K39" s="34"/>
      <c r="L39" s="34"/>
      <c r="M39" s="57"/>
      <c r="N39" s="18"/>
      <c r="O39" s="18"/>
      <c r="P39" s="18"/>
      <c r="Q39" s="18"/>
      <c r="R39" s="18"/>
      <c r="S39" s="18"/>
      <c r="T39" s="18"/>
      <c r="U39" s="18"/>
      <c r="V39" s="18"/>
      <c r="W39" s="18"/>
      <c r="X39" s="63"/>
      <c r="Y39" s="63"/>
      <c r="Z39" s="63"/>
      <c r="AA39" s="56"/>
      <c r="AB39" s="56"/>
      <c r="AC39" s="56"/>
      <c r="AD39" s="56"/>
      <c r="AE39" s="56"/>
      <c r="AF39" s="56"/>
      <c r="AG39" s="56"/>
      <c r="AH39" s="56"/>
      <c r="AI39" s="56"/>
      <c r="AJ39" s="56"/>
      <c r="AK39" s="56"/>
      <c r="AL39" s="56"/>
      <c r="AM39" s="56"/>
    </row>
    <row r="40" spans="1:39" s="40" customFormat="1" ht="14.1" customHeight="1" x14ac:dyDescent="0.2">
      <c r="A40" s="129" t="s">
        <v>56</v>
      </c>
      <c r="B40" s="129"/>
      <c r="C40" s="129"/>
      <c r="D40" s="129"/>
      <c r="E40" s="129"/>
      <c r="F40" s="129"/>
      <c r="G40" s="129"/>
      <c r="H40" s="129"/>
      <c r="I40" s="129"/>
      <c r="J40" s="129"/>
      <c r="K40" s="129"/>
      <c r="L40" s="129"/>
      <c r="M40" s="57"/>
      <c r="N40" s="18"/>
      <c r="O40" s="18"/>
      <c r="P40" s="18"/>
      <c r="Q40" s="18"/>
      <c r="R40" s="18"/>
      <c r="S40" s="18"/>
      <c r="T40" s="18"/>
      <c r="U40" s="18"/>
      <c r="V40" s="18"/>
      <c r="W40" s="18"/>
      <c r="X40" s="63"/>
      <c r="Y40" s="63"/>
      <c r="Z40" s="63"/>
      <c r="AA40" s="56"/>
      <c r="AB40" s="56"/>
      <c r="AC40" s="56"/>
      <c r="AD40" s="56"/>
      <c r="AE40" s="56"/>
      <c r="AF40" s="56"/>
      <c r="AG40" s="56"/>
      <c r="AH40" s="56"/>
      <c r="AI40" s="56"/>
      <c r="AJ40" s="56"/>
      <c r="AK40" s="56"/>
      <c r="AL40" s="56"/>
      <c r="AM40" s="56"/>
    </row>
    <row r="41" spans="1:39" s="40" customFormat="1" ht="14.1" customHeight="1" x14ac:dyDescent="0.2">
      <c r="A41" s="129"/>
      <c r="B41" s="129"/>
      <c r="C41" s="129"/>
      <c r="D41" s="129"/>
      <c r="E41" s="129"/>
      <c r="F41" s="129"/>
      <c r="G41" s="129"/>
      <c r="H41" s="129"/>
      <c r="I41" s="129"/>
      <c r="J41" s="129"/>
      <c r="K41" s="129"/>
      <c r="L41" s="129"/>
      <c r="M41" s="59"/>
      <c r="N41" s="18"/>
      <c r="O41" s="18"/>
      <c r="P41" s="18"/>
      <c r="Q41" s="18"/>
      <c r="R41" s="18"/>
      <c r="S41" s="18"/>
      <c r="T41" s="18"/>
      <c r="U41" s="18"/>
      <c r="V41" s="18"/>
      <c r="W41" s="18"/>
      <c r="X41" s="63"/>
      <c r="Y41" s="63"/>
      <c r="Z41" s="63"/>
      <c r="AA41" s="56"/>
      <c r="AB41" s="56"/>
      <c r="AC41" s="56"/>
      <c r="AD41" s="56"/>
      <c r="AE41" s="56"/>
      <c r="AF41" s="56"/>
      <c r="AG41" s="56"/>
      <c r="AH41" s="56"/>
      <c r="AI41" s="56"/>
      <c r="AJ41" s="56"/>
      <c r="AK41" s="56"/>
      <c r="AL41" s="56"/>
      <c r="AM41" s="56"/>
    </row>
    <row r="42" spans="1:39" s="40" customFormat="1" ht="23.25" customHeight="1" x14ac:dyDescent="0.2">
      <c r="A42" s="129"/>
      <c r="B42" s="129"/>
      <c r="C42" s="129"/>
      <c r="D42" s="129"/>
      <c r="E42" s="129"/>
      <c r="F42" s="129"/>
      <c r="G42" s="129"/>
      <c r="H42" s="129"/>
      <c r="I42" s="129"/>
      <c r="J42" s="129"/>
      <c r="K42" s="129"/>
      <c r="L42" s="129"/>
      <c r="M42" s="59"/>
      <c r="N42" s="18"/>
      <c r="O42" s="18"/>
      <c r="P42" s="18"/>
      <c r="Q42" s="18"/>
      <c r="R42" s="18"/>
      <c r="S42" s="18"/>
      <c r="T42" s="18"/>
      <c r="U42" s="18"/>
      <c r="V42" s="18"/>
      <c r="W42" s="18"/>
      <c r="X42" s="63"/>
      <c r="Y42" s="63"/>
      <c r="Z42" s="63"/>
      <c r="AA42" s="56"/>
      <c r="AB42" s="56"/>
      <c r="AC42" s="56"/>
      <c r="AD42" s="56"/>
      <c r="AE42" s="56"/>
      <c r="AF42" s="56"/>
      <c r="AG42" s="56"/>
      <c r="AH42" s="56"/>
      <c r="AI42" s="56"/>
      <c r="AJ42" s="56"/>
      <c r="AK42" s="56"/>
      <c r="AL42" s="56"/>
      <c r="AM42" s="56"/>
    </row>
    <row r="43" spans="1:39" s="58" customFormat="1" ht="12.95" customHeight="1" x14ac:dyDescent="0.2"/>
    <row r="44" spans="1:39" ht="12" customHeight="1" x14ac:dyDescent="0.2">
      <c r="A44" s="130" t="s">
        <v>55</v>
      </c>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row>
    <row r="57" spans="29:33" x14ac:dyDescent="0.2">
      <c r="AC57" s="3"/>
      <c r="AD57" s="3"/>
      <c r="AF57" s="2"/>
      <c r="AG57" s="2"/>
    </row>
    <row r="58" spans="29:33" x14ac:dyDescent="0.2">
      <c r="AC58" s="3"/>
      <c r="AD58" s="3"/>
      <c r="AF58" s="2"/>
      <c r="AG58" s="2"/>
    </row>
    <row r="59" spans="29:33" x14ac:dyDescent="0.2">
      <c r="AC59" s="3"/>
      <c r="AD59" s="3"/>
      <c r="AF59" s="2"/>
      <c r="AG59" s="2"/>
    </row>
    <row r="60" spans="29:33" x14ac:dyDescent="0.2">
      <c r="AC60" s="3"/>
      <c r="AD60" s="3"/>
      <c r="AF60" s="2"/>
      <c r="AG60" s="2"/>
    </row>
    <row r="61" spans="29:33" x14ac:dyDescent="0.2">
      <c r="AC61" s="3"/>
      <c r="AD61" s="3"/>
      <c r="AF61" s="2"/>
      <c r="AG61" s="2"/>
    </row>
    <row r="62" spans="29:33" x14ac:dyDescent="0.2">
      <c r="AC62" s="3"/>
      <c r="AD62" s="3"/>
      <c r="AF62" s="2"/>
      <c r="AG62" s="2"/>
    </row>
    <row r="63" spans="29:33" x14ac:dyDescent="0.2">
      <c r="AC63" s="3"/>
      <c r="AD63" s="3"/>
      <c r="AF63" s="2"/>
      <c r="AG63" s="2"/>
    </row>
    <row r="64" spans="29:33" x14ac:dyDescent="0.2">
      <c r="AC64" s="3"/>
      <c r="AD64" s="3"/>
      <c r="AF64" s="2"/>
      <c r="AG64" s="2"/>
    </row>
  </sheetData>
  <mergeCells count="72">
    <mergeCell ref="V33:W33"/>
    <mergeCell ref="X33:Z33"/>
    <mergeCell ref="A39:D39"/>
    <mergeCell ref="A40:L42"/>
    <mergeCell ref="A44:AM44"/>
    <mergeCell ref="A35:L37"/>
    <mergeCell ref="V35:W35"/>
    <mergeCell ref="AA35:AM38"/>
    <mergeCell ref="V36:W36"/>
    <mergeCell ref="X36:Z36"/>
    <mergeCell ref="X37:Z38"/>
    <mergeCell ref="AF29:AM29"/>
    <mergeCell ref="V28:W28"/>
    <mergeCell ref="AF28:AM28"/>
    <mergeCell ref="V30:W30"/>
    <mergeCell ref="V31:W31"/>
    <mergeCell ref="AF25:AM25"/>
    <mergeCell ref="V26:W26"/>
    <mergeCell ref="AF26:AM26"/>
    <mergeCell ref="V27:W27"/>
    <mergeCell ref="AF27:AM27"/>
    <mergeCell ref="A23:D23"/>
    <mergeCell ref="E23:L23"/>
    <mergeCell ref="N23:Z24"/>
    <mergeCell ref="E24:L24"/>
    <mergeCell ref="V25:W25"/>
    <mergeCell ref="A25:L32"/>
    <mergeCell ref="V29:W29"/>
    <mergeCell ref="X29:Z29"/>
    <mergeCell ref="V32:W32"/>
    <mergeCell ref="AH5:AL5"/>
    <mergeCell ref="AM5:AM8"/>
    <mergeCell ref="AH6:AH8"/>
    <mergeCell ref="AI6:AI8"/>
    <mergeCell ref="AJ6:AJ8"/>
    <mergeCell ref="AK6:AK8"/>
    <mergeCell ref="AL6:AL8"/>
    <mergeCell ref="R5:R7"/>
    <mergeCell ref="S5:S7"/>
    <mergeCell ref="AF5:AF7"/>
    <mergeCell ref="U5:U7"/>
    <mergeCell ref="V5:V7"/>
    <mergeCell ref="W5:W7"/>
    <mergeCell ref="X5:X7"/>
    <mergeCell ref="Y5:Y7"/>
    <mergeCell ref="Z5:Z7"/>
    <mergeCell ref="AA5:AA7"/>
    <mergeCell ref="AB5:AB7"/>
    <mergeCell ref="AC5:AC7"/>
    <mergeCell ref="AD5:AD7"/>
    <mergeCell ref="AE5:AE7"/>
    <mergeCell ref="M5:M7"/>
    <mergeCell ref="N5:N7"/>
    <mergeCell ref="O5:O7"/>
    <mergeCell ref="P5:P7"/>
    <mergeCell ref="Q5:Q7"/>
    <mergeCell ref="A21:W21"/>
    <mergeCell ref="A1:AG1"/>
    <mergeCell ref="A2:AF2"/>
    <mergeCell ref="A3:AG3"/>
    <mergeCell ref="B5:B7"/>
    <mergeCell ref="C5:C7"/>
    <mergeCell ref="D5:D7"/>
    <mergeCell ref="E5:E7"/>
    <mergeCell ref="F5:F7"/>
    <mergeCell ref="G5:G7"/>
    <mergeCell ref="H5:H7"/>
    <mergeCell ref="T5:T7"/>
    <mergeCell ref="I5:I7"/>
    <mergeCell ref="J5:J7"/>
    <mergeCell ref="K5:K7"/>
    <mergeCell ref="L5:L7"/>
  </mergeCells>
  <phoneticPr fontId="19" type="noConversion"/>
  <printOptions horizontalCentered="1"/>
  <pageMargins left="0" right="0" top="0.39370078740157483" bottom="0.39370078740157483" header="0.31496062992125984" footer="0.31496062992125984"/>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2a3871b-16e7-476f-b9f6-e43056bd05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4F2837DEDAD04EAE3CE74E90320A94" ma:contentTypeVersion="6" ma:contentTypeDescription="Crée un document." ma:contentTypeScope="" ma:versionID="987082c56ff313cb27beddf6e23696f0">
  <xsd:schema xmlns:xsd="http://www.w3.org/2001/XMLSchema" xmlns:xs="http://www.w3.org/2001/XMLSchema" xmlns:p="http://schemas.microsoft.com/office/2006/metadata/properties" xmlns:ns3="e2a3871b-16e7-476f-b9f6-e43056bd05e9" targetNamespace="http://schemas.microsoft.com/office/2006/metadata/properties" ma:root="true" ma:fieldsID="5b8e472efbed833cc6c8feef5b855c32" ns3:_="">
    <xsd:import namespace="e2a3871b-16e7-476f-b9f6-e43056bd05e9"/>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3871b-16e7-476f-b9f6-e43056bd05e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A2B4BC-6901-4DCE-AE83-8ACC98A9B564}">
  <ds:schemaRefs>
    <ds:schemaRef ds:uri="http://schemas.microsoft.com/sharepoint/v3/contenttype/forms"/>
  </ds:schemaRefs>
</ds:datastoreItem>
</file>

<file path=customXml/itemProps2.xml><?xml version="1.0" encoding="utf-8"?>
<ds:datastoreItem xmlns:ds="http://schemas.openxmlformats.org/officeDocument/2006/customXml" ds:itemID="{ED1E6A6F-8A0E-4C71-B875-B08A5F6C4DC0}">
  <ds:schemaRefs>
    <ds:schemaRef ds:uri="http://schemas.openxmlformats.org/package/2006/metadata/core-properties"/>
    <ds:schemaRef ds:uri="e2a3871b-16e7-476f-b9f6-e43056bd05e9"/>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D1050DE6-74AB-45A7-B4D8-6A9205D60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3871b-16e7-476f-b9f6-e43056bd0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 2026</vt:lpstr>
      <vt:lpstr>'Cal 2026'!Zone_d_impression</vt:lpstr>
    </vt:vector>
  </TitlesOfParts>
  <Company>FVE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Messiaux</dc:creator>
  <cp:lastModifiedBy>Gaigher Candice</cp:lastModifiedBy>
  <cp:lastPrinted>2026-01-26T06:48:43Z</cp:lastPrinted>
  <dcterms:created xsi:type="dcterms:W3CDTF">2005-12-13T12:46:06Z</dcterms:created>
  <dcterms:modified xsi:type="dcterms:W3CDTF">2026-01-26T06:48:52Z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0x010100CF4F2837DEDAD04EAE3CE74E90320A94</vt:lpwstr>
  </property>
</Properties>
</file>